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defaultThemeVersion="166925"/>
  <mc:AlternateContent xmlns:mc="http://schemas.openxmlformats.org/markup-compatibility/2006">
    <mc:Choice Requires="x15">
      <x15ac:absPath xmlns:x15ac="http://schemas.microsoft.com/office/spreadsheetml/2010/11/ac" url="https://dbsaorg-my.sharepoint.com/personal/khutsob_dbsa_org/Documents/Storm Damage Projects/RFP2142023 - Cluster Nine/BoQ/"/>
    </mc:Choice>
  </mc:AlternateContent>
  <xr:revisionPtr revIDLastSave="13" documentId="13_ncr:40009_{3F24E163-DD45-463C-86B1-9CCCA0CA4A50}" xr6:coauthVersionLast="47" xr6:coauthVersionMax="47" xr10:uidLastSave="{EE8685F4-40BE-4106-940E-6CC453AF9656}"/>
  <bookViews>
    <workbookView xWindow="28680" yWindow="-120" windowWidth="21840" windowHeight="13140" xr2:uid="{00000000-000D-0000-FFFF-FFFF00000000}"/>
  </bookViews>
  <sheets>
    <sheet name="MNTOKHONA PS - PRCIED BOQ" sheetId="1" r:id="rId1"/>
  </sheets>
  <definedNames>
    <definedName name="_xlnm._FilterDatabase" localSheetId="0" hidden="1">'MNTOKHONA PS - PRCIED BOQ'!$E$1:$E$1712</definedName>
    <definedName name="_xlnm.Print_Titles" localSheetId="0">'MNTOKHONA PS - PRCIED BOQ'!$1:$1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F1650" i="1" l="1"/>
  <c r="F1652" i="1" s="1"/>
  <c r="F1663" i="1" s="1"/>
  <c r="F1628" i="1"/>
  <c r="F1624" i="1"/>
  <c r="F1622" i="1"/>
  <c r="F1620" i="1"/>
  <c r="F1575" i="1"/>
  <c r="F1569" i="1"/>
  <c r="F1565" i="1"/>
  <c r="F1559" i="1"/>
  <c r="F1553" i="1"/>
  <c r="F1545" i="1"/>
  <c r="F1539" i="1"/>
  <c r="F1535" i="1"/>
  <c r="F1527" i="1"/>
  <c r="F1521" i="1"/>
  <c r="F1519" i="1"/>
  <c r="F1515" i="1"/>
  <c r="F1509" i="1"/>
  <c r="F1507" i="1"/>
  <c r="F1503" i="1"/>
  <c r="F1497" i="1"/>
  <c r="F1493" i="1"/>
  <c r="F1489" i="1"/>
  <c r="F1483" i="1"/>
  <c r="F1464" i="1"/>
  <c r="F1458" i="1"/>
  <c r="F1448" i="1"/>
  <c r="F1442" i="1"/>
  <c r="F1438" i="1"/>
  <c r="F1432" i="1"/>
  <c r="F1426" i="1"/>
  <c r="F1418" i="1"/>
  <c r="F1412" i="1"/>
  <c r="F1408" i="1"/>
  <c r="F1402" i="1"/>
  <c r="F1398" i="1"/>
  <c r="F1392" i="1"/>
  <c r="F1390" i="1"/>
  <c r="F1384" i="1"/>
  <c r="F1376" i="1"/>
  <c r="F1370" i="1"/>
  <c r="F1368" i="1"/>
  <c r="F1362" i="1"/>
  <c r="F1356" i="1"/>
  <c r="F1350" i="1"/>
  <c r="F1342" i="1"/>
  <c r="F1336" i="1"/>
  <c r="F1332" i="1"/>
  <c r="F1313" i="1"/>
  <c r="F1305" i="1"/>
  <c r="F1299" i="1"/>
  <c r="F1293" i="1"/>
  <c r="F1287" i="1"/>
  <c r="F1281" i="1"/>
  <c r="F1273" i="1"/>
  <c r="F1267" i="1"/>
  <c r="F1261" i="1"/>
  <c r="F1255" i="1"/>
  <c r="F1249" i="1"/>
  <c r="F1220" i="1"/>
  <c r="F1216" i="1"/>
  <c r="F1212" i="1"/>
  <c r="F1210" i="1"/>
  <c r="F1204" i="1"/>
  <c r="F1198" i="1"/>
  <c r="F1194" i="1"/>
  <c r="F1188" i="1"/>
  <c r="F1184" i="1"/>
  <c r="F1178" i="1"/>
  <c r="F1172" i="1"/>
  <c r="F1166" i="1"/>
  <c r="F1160" i="1"/>
  <c r="F1150" i="1"/>
  <c r="F1142" i="1"/>
  <c r="F1138" i="1"/>
  <c r="F1134" i="1"/>
  <c r="F1130" i="1"/>
  <c r="F1124" i="1"/>
  <c r="F1122" i="1"/>
  <c r="F1120" i="1"/>
  <c r="F1116" i="1"/>
  <c r="F1112" i="1"/>
  <c r="F1108" i="1"/>
  <c r="F1102" i="1"/>
  <c r="F1100" i="1"/>
  <c r="F1094" i="1"/>
  <c r="F1092" i="1"/>
  <c r="F1090" i="1"/>
  <c r="F1084" i="1"/>
  <c r="F1082" i="1"/>
  <c r="F1080" i="1"/>
  <c r="F1078" i="1"/>
  <c r="F1076" i="1"/>
  <c r="F1074" i="1"/>
  <c r="F1066" i="1"/>
  <c r="F1064" i="1"/>
  <c r="F1060" i="1"/>
  <c r="F1054" i="1"/>
  <c r="F1052" i="1"/>
  <c r="F1048" i="1"/>
  <c r="F1042" i="1"/>
  <c r="F1034" i="1"/>
  <c r="F1028" i="1"/>
  <c r="F1020" i="1"/>
  <c r="F1014" i="1"/>
  <c r="F1012" i="1"/>
  <c r="F1010" i="1"/>
  <c r="F1004" i="1"/>
  <c r="F998" i="1"/>
  <c r="F994" i="1"/>
  <c r="F988" i="1"/>
  <c r="F984" i="1"/>
  <c r="F982" i="1"/>
  <c r="F974" i="1"/>
  <c r="F968" i="1"/>
  <c r="F966" i="1"/>
  <c r="F960" i="1"/>
  <c r="F954" i="1"/>
  <c r="F952" i="1"/>
  <c r="F950" i="1"/>
  <c r="F948" i="1"/>
  <c r="F942" i="1"/>
  <c r="F940" i="1"/>
  <c r="F938" i="1"/>
  <c r="F936" i="1"/>
  <c r="F924" i="1"/>
  <c r="F918" i="1"/>
  <c r="F916" i="1"/>
  <c r="F914" i="1"/>
  <c r="F912" i="1"/>
  <c r="F906" i="1"/>
  <c r="F904" i="1"/>
  <c r="F902" i="1"/>
  <c r="F894" i="1"/>
  <c r="F892" i="1"/>
  <c r="F886" i="1"/>
  <c r="F880" i="1"/>
  <c r="F878" i="1"/>
  <c r="F870" i="1"/>
  <c r="F868" i="1"/>
  <c r="F864" i="1"/>
  <c r="F860" i="1"/>
  <c r="F854" i="1"/>
  <c r="F848" i="1"/>
  <c r="F840" i="1"/>
  <c r="F838" i="1"/>
  <c r="F834" i="1"/>
  <c r="F828" i="1"/>
  <c r="F824" i="1"/>
  <c r="F818" i="1"/>
  <c r="F816" i="1"/>
  <c r="F810" i="1"/>
  <c r="F806" i="1"/>
  <c r="F804" i="1"/>
  <c r="F798" i="1"/>
  <c r="F792" i="1"/>
  <c r="F790" i="1"/>
  <c r="F782" i="1"/>
  <c r="F780" i="1"/>
  <c r="F774" i="1"/>
  <c r="F772" i="1"/>
  <c r="F768" i="1"/>
  <c r="F766" i="1"/>
  <c r="F762" i="1"/>
  <c r="F756" i="1"/>
  <c r="F752" i="1"/>
  <c r="F748" i="1"/>
  <c r="F729" i="1"/>
  <c r="F725" i="1"/>
  <c r="F719" i="1"/>
  <c r="F715" i="1"/>
  <c r="F711" i="1"/>
  <c r="F709" i="1"/>
  <c r="F707" i="1"/>
  <c r="F705" i="1"/>
  <c r="F701" i="1"/>
  <c r="F699" i="1"/>
  <c r="F697" i="1"/>
  <c r="F695" i="1"/>
  <c r="F691" i="1"/>
  <c r="F689" i="1"/>
  <c r="F687" i="1"/>
  <c r="F683" i="1"/>
  <c r="F681" i="1"/>
  <c r="F679" i="1"/>
  <c r="F677" i="1"/>
  <c r="F675" i="1"/>
  <c r="F673" i="1"/>
  <c r="F671" i="1"/>
  <c r="F669" i="1"/>
  <c r="F667" i="1"/>
  <c r="F665" i="1"/>
  <c r="F663" i="1"/>
  <c r="F661" i="1"/>
  <c r="F659" i="1"/>
  <c r="F657" i="1"/>
  <c r="F653" i="1"/>
  <c r="F649" i="1"/>
  <c r="F645" i="1"/>
  <c r="F641" i="1"/>
  <c r="F639" i="1"/>
  <c r="F637" i="1"/>
  <c r="F629" i="1"/>
  <c r="F627" i="1"/>
  <c r="F64" i="1"/>
  <c r="F578" i="1" s="1"/>
  <c r="F1655" i="1" s="1"/>
  <c r="F1637" i="1" l="1"/>
  <c r="F1661" i="1" s="1"/>
  <c r="F1577" i="1"/>
  <c r="F1585" i="1" s="1"/>
  <c r="F1466" i="1"/>
  <c r="F1583" i="1" s="1"/>
  <c r="F1315" i="1"/>
  <c r="F1581" i="1" s="1"/>
  <c r="F1223" i="1"/>
  <c r="F1230" i="1" s="1"/>
  <c r="F731" i="1"/>
  <c r="F1228" i="1" s="1"/>
  <c r="F1587" i="1" l="1"/>
  <c r="F1659" i="1" s="1"/>
  <c r="F1232" i="1"/>
  <c r="F1657" i="1" s="1"/>
  <c r="F1665" i="1" l="1"/>
  <c r="F1671" i="1" s="1"/>
  <c r="F1673" i="1" s="1"/>
  <c r="F1677" i="1" s="1"/>
  <c r="F1681" i="1" s="1"/>
</calcChain>
</file>

<file path=xl/sharedStrings.xml><?xml version="1.0" encoding="utf-8"?>
<sst xmlns="http://schemas.openxmlformats.org/spreadsheetml/2006/main" count="1180" uniqueCount="742">
  <si>
    <t xml:space="preserve">SECTION NO. 1 </t>
  </si>
  <si>
    <t>BILL NO. 1</t>
  </si>
  <si>
    <t>PRELIMINARIES (PROVISIONAL)</t>
  </si>
  <si>
    <t>The Tenderer is referred to the relevant Clauses in the separate document Model Preambles for Trades (2017 Edition)</t>
  </si>
  <si>
    <t>MEANING OF TERMS "TENDER / TENDERER"</t>
  </si>
  <si>
    <t>Any reference to the words "Tender" or "Tenderer" herein and/or in any other documentation shall be construed to have the same meaning as the words "Bid" or "Bidder"</t>
  </si>
  <si>
    <t>PRELIMINARIES</t>
  </si>
  <si>
    <t>The JBCC Preliminaries Code 2103, May 2005 edition for use with the JBCC Principal Building Agreement Edition 4.1 Code 2101, March 2005 is taken to be incorporated herein. The tenderer is deemed to have referred to these documents for the full intent and meaning of each clause. These clauses are referred to by number and heading only. Where standard clauses or options are not applicable to the contract such modifications or corrections as are necessary are given under each relevant clause. Where an item is not relevant to this specific contract such item is marked "N/A" signifying "Not Applicable"</t>
  </si>
  <si>
    <t>PRICING OF PRELIMINARIES</t>
  </si>
  <si>
    <t>Should Option A, as set out in clause B10.3.1 hereinafter be used for the adjustment of preliminaries then each item priced is to be allocated to one or more of the three categories Fixed, Value Related or Time Related and the respective amounts entered in the spaces provided under each item</t>
  </si>
  <si>
    <t>Items not priced in these Preliminaries shall be deemed to be included elsewhere in these Bills of Quantities</t>
  </si>
  <si>
    <t>SECTION A: JBCC PRINCIPAL BUILDING AGREEMENT</t>
  </si>
  <si>
    <t>DEFINITIONS</t>
  </si>
  <si>
    <t>A1.0    DEFINITIONS AND INTERPRETATION Clause 1.0  Clause 1.1 Definition of "Commencement Date" is added:</t>
  </si>
  <si>
    <t>COMMENCEMENT DATE means the date that the agreement, made in terms of the Form of Offer and Acceptance, comes into effect</t>
  </si>
  <si>
    <t>Clause 1.1 Definition of "Construction Guarantee" is amended by replacing it with the following:</t>
  </si>
  <si>
    <t>CONSTRUCTION GUARANTEE means a guarantee at call obtained by the contractor from an institution approved by the employer in terms of the employer's construction guarantee form as selected in the schedule</t>
  </si>
  <si>
    <t>Clause 1.1 Definition of "Construction Period" is amended by replacing it with the following:</t>
  </si>
  <si>
    <t>CONSTRUCTION PERIOD means the period commencing on the commencement date and ending on the date of practical completion</t>
  </si>
  <si>
    <t>Clause 1.1 Definition of "Corrupt Practice" is added:</t>
  </si>
  <si>
    <t>CORRUPT PRACTICE means the offering, giving, receiving or soliciting of anything of value to influence the action of a public official in the procurement process or in contract execution</t>
  </si>
  <si>
    <t>Clause 1.1 Definition of "Fraudulent Practice" is added:</t>
  </si>
  <si>
    <t>FRAUDULENT PRACTICE means a misrepresentation of facts in order to influence a procurement process or the execution of a contract to the detriment of any tenderer and includes collusive practice among tenderers (prior to or after the tender submission) designed to establish tender prices at artificial non-competitive levels and to deprive the tenderer of the benefits of free and open competition</t>
  </si>
  <si>
    <t>Clause 1.1 Definition of "Interest" is amended by replacing it with the following:</t>
  </si>
  <si>
    <t>INTEREST means the interest rates applicable on this contract, whether specifically indicated in the relevant clauses or not, will be the rate as determined by the Minister of Finance, from time to time, in terms of section 80(1)(b) of the Public Finance Management Act, 1999 (Act No. 1 of 1999)</t>
  </si>
  <si>
    <t>Clause 1.1 Definition of "Principal Agent" is amended by replacing it with the following:</t>
  </si>
  <si>
    <t>PRINCIPAL AGENT means the person or entity appointed by the employer and named in the schedule. In the event of a principal agent not being appointed, then all the duties and obligations of a principal agent as detailed in the agreement shall be fulfilled by a representative of the employer as named in the schedule</t>
  </si>
  <si>
    <t>Clause 1.1 Definition of "Security" is amended by replacing it with the following:</t>
  </si>
  <si>
    <t>SECURITY means the form of security provided by the employer or contractor, as stated in the schedule, from which the contractor or employer may recover expense or loss</t>
  </si>
  <si>
    <t>Clause 1.6 is amended by replacing the words "prepaid registered post, telefax or e-mail" with "prepaid registered post or telefax"</t>
  </si>
  <si>
    <t>Clause 1.6.4 is amended by replacing it with the following:</t>
  </si>
  <si>
    <t>No clause  Fixed:_____Value related:______Time related:______</t>
  </si>
  <si>
    <t>Item</t>
  </si>
  <si>
    <t>OBJECTIVE AND PREPARATION</t>
  </si>
  <si>
    <t>A2.0 OFFER, ACCEPTANCE AND PERFORMANCE Clause 2.0  Fixed:_____ Value related:______Time related:_____</t>
  </si>
  <si>
    <t>A3.0 DOCUMENTS  Clause 3.0 Clause 3.2.1 is amended by replacing"14.1" with "14.0"Clause 3.7 is amended by the addition of the following:  The contractor shall supply and keep a copy of the JBCC Series 2000 Principal Building Agreement and Preliminaries applicable to this contract on the site, to which the employer, principal agent and agents shall have access at all timesClause 3.10 is amended by replacing the second reference to "principal agent" with the word "employer" Fixed:_____ Value related:______Time related:_____</t>
  </si>
  <si>
    <t>A4.0 DESIGN RESPONSIBILITY  Clause 4.0 Clause 4.3 is amended by replacing it with the following:No clause Fixed:_____Value related:_____ Time related:_____</t>
  </si>
  <si>
    <t>A5.0 EMPLOYER'S AGENTS Clause 5.0 Clause 5.1.2 is amended to include clauses 32.6.3, 34.3, 34.4 and 38.5.8 Fixed:_____Value related:_____ Time related:_____</t>
  </si>
  <si>
    <t>A6.0 SITE REPRESENTATIVE Clause 6.0 Fixed:_____Value related:_____ Time related:_____</t>
  </si>
  <si>
    <t>A7.0 COMPLIANCE WITH REGULATIONS Clause 7.0 Note: A separate clause has been included in Section C: Specific Preliminaries of the bills of quantities / lump sum document for the contractor to have the opportunity to price for all the requirements of the Occupational Health and Safety Act, Construction Regulations and Health and Safety SpecificationFixed:_____Value related:_____ Time related:____</t>
  </si>
  <si>
    <t>A8.0 WORKS RISK Clause 8.0 Fixed:____Value related:_____ Time related:_____</t>
  </si>
  <si>
    <t>A9.0 INDEMNITIES Clause 9.0 Fixed:_____Value related:_____ Time related:_____</t>
  </si>
  <si>
    <t>A10.0 WORKS INSURANCES Clause 10.0 Clause 10.0 is amended by the addition of the following clauses:</t>
  </si>
  <si>
    <t>10.5 Damage to the Works  (a) Without in any way limiting the contractor's obligations in terms of the contract, the contractor shall bear the full risk of damage to and/or destruction of the works by whatever cause during construction of the works and hereby indemnifies and holds harmless the employer against any such damage. The contractor shall take such precautions and security measures and other steps for the protection and security of the works as the contractor may deem necessary</t>
  </si>
  <si>
    <t>(b) The contractor shall at all times proceed immediately to remove or dispose of any debris arising from damage to or destruction of the works and to rebuild, restore, replace and/or repair the works</t>
  </si>
  <si>
    <t>(c) The employer shall carry the risk of damage to or destruction of the works and materials paid for by the employer that is the result of the excepted risks as set out in 10.6</t>
  </si>
  <si>
    <t>(d) Where the employer bears the risk in terms of this contract, the contractor shall, if requested to do so, reinstate any damage or destroyed portions of the works and the costs of such reinstatement shall be measured and valued in terms of 32.0 hereof</t>
  </si>
  <si>
    <t>10.6 Injury to Persons or loss of or damage to Properties  (a) The contractor shall be liable for and hereby indemnifies the employer against any liability, loss, claim or proceeding whether arising in common law or by statute, consequent upon personal injuries to or the death of any person whomsoever arising out of or in the course of or caused by the execution of the works unless due to any act or negligence of any person for whose actions the employer is legally liable</t>
  </si>
  <si>
    <t>(b) The contractor shall be liable for and hereby indemnifies the employer against any liability, loss, claim or proceeding consequent upon loss of or damage to any moveable or immovable or personal property or property contiguous to the site, whether belonging to or under the control of the employer or any other body or person, arising out of or in the course of or by reason of the execution of the works unless due to any act or negligence of any person for whose actions the employer is legally liable</t>
  </si>
  <si>
    <t>(c) The contractor shall, upon receiving a contract instruction from the principal agent, cause the same to be made good in a perfect and workmanlike manner at his own cost and in default thereof the employer shall be entitled to cause it to be made good and to recover the cost thereof from the contractor or to deduct the same from amounts due to the contractor</t>
  </si>
  <si>
    <t>(d) The contractor shall be responsible for the protection and safety of such portions of the premises placed under his control by the employer for the purpose of executing the works until the issue of the certificate of practical completion</t>
  </si>
  <si>
    <t>(e) Where the execution of the works involves the risk of removal of or interference with support to adjoining properties including land or structures or any structures to be altered or added to, the contractor shall obtain adequate insurance and will remain adequately insured or insured to the specific limit stated in the contract against the death of or injury to persons or damage to such property consequent on such removal or interference with the support until such portion of the works has been completed</t>
  </si>
  <si>
    <t>(f) The contractor shall at all times proceed immediately at his own cost to remove or dispose of any debris and to rebuild, restore, replace and/or repair such property and to execute the works</t>
  </si>
  <si>
    <t>10.7 High risk insurance In the event of the project being executed in a geological area classified as a "High Risk Area", that is an area which is subject to highly unstable subsurface conditions that might result in catastrophic ground movement evident by sinkhole or doline formation the following will apply:</t>
  </si>
  <si>
    <t>10.7.1 Damage to the works  The contractor shall, from the commencement date of the works until the date of the certificate of practical completion bear the full risk of and hereby indemnifies and holds harmless the employer against any damage to and/or destruction of the works consequent upon a catastrophic ground movement as mentioned above. The contractor shall take such precautions and security measures and other steps for the protection of the works as he may deem necessary</t>
  </si>
  <si>
    <t>When so instructed to do so by the principal agent, the contractor shall proceed immediately to remove and/or dispose of any debris arising from damage to or destruction of the works and to rebuild, restore, replace and/or repair the works, at the contractor's own costs</t>
  </si>
  <si>
    <t>10.7.2 Injury to persons or loss of or damage to property  The contractor shall be liable for and hereby indemnifies and holds harmless the employer against any liability, loss, claim or proceeding arising at any time during the period of the contract whether arising in common law or by statute, consequent upon personal injuries to or the death of any person whomsoever resulting from, arising out of, or caused by a catastrophic ground movement as mentioned above</t>
  </si>
  <si>
    <t>The contractor shall be liable for and hereby indemnifies the employer against any and all liability, loss, claim or proceeding consequent upon loss of or damage to any moveable or immovable or personal property or property contiguous to the site, whether belonging to or under the control of the employer or any other body or person whomsoever arising out of or caused by a catastrophic ground movement, as mentioned above, which occurred during the period of the contract</t>
  </si>
  <si>
    <t>10.7.3 It is the responsibility of the contractor to ensure that he has adequate insurance to cover his risk and liability as mentioned in 10.7.1 and 10.7.2. Without limiting the contractor's obligations in terms of the contract, the contractor shall, within twenty-one (21) calendar days of the commencement date but before commencement of the works, submit to the employer proof of such insurance policy, if requested to do so</t>
  </si>
  <si>
    <t>10.7.4 The employer shall be entitled to recover any and all losses and/or damages of whatever nature suffered or incurred consequent upon the contractor's default of his obligations as set out in 10.7.1; 10.7.2 and 10.7.3. Such losses or damages may be recovered from the contractor or by deducting the same from any amounts still due under this contract or under any other contract presently or hereafter existing between the employer and the contractor and for this purpose all these contracts shall be considered one indivisible whole Fixed:_____Value related:______ Time related:______</t>
  </si>
  <si>
    <t>A11.0 LIABILITY INSURANCES  Clause 11.0  Fixed:_____Value related:_____ Time related:_____</t>
  </si>
  <si>
    <t>A12.0 EFFECTING INSURANCES  Clause 12.0  Fixed:_____Value related:_____ Time related:______</t>
  </si>
  <si>
    <t>A13.0 No clause N/A</t>
  </si>
  <si>
    <t>A14.0 SECURITY  Clause 14.0  Clauses 14.1 - 14.8 are amended by replacing them with the following:</t>
  </si>
  <si>
    <t>14.1 In respect of contracts with a contract sum up to R1 million, the security to be provided by the contractor to the employer will be a payment reduction of five per cent (5%) of the value certified in the payment certificate (excluding VAT)</t>
  </si>
  <si>
    <t>14.1.1 The payment reduction of the value certified in a payment certificate shall be mutatis mutandi in terms of 31.8(A)</t>
  </si>
  <si>
    <t>14.1.2 The employer shall be entitled to recover expense and loss from the payment reduction in terms of 33.0 provided that the employer complies with the provisions of 33.4 in which event the employer's entitlement shall take precedence over his obligations to refund the payment reduction security or portions thereof to the contractor</t>
  </si>
  <si>
    <t>14.2 In respect of contracts with a contract sum above R1 million, the contractor shall have the right to select the security to be provided in terms of 14.3, 14.4, 14.5, 14.6, or 14.7 as stated in the schedule. Such security shall be provided to the employer within twenty-one (21) calendar days from commencement date. Should the contractor fail to select the security to be provided or should the contractor fail to provide the employer with the selected security within twenty-one (21) calendar days from commencement date, the security in terms of 14.7 shall be deemed to have been selected</t>
  </si>
  <si>
    <t>14.3 Where security as a cash deposit of ten per cent (10%) of the contract sum (excluding VAT) has been selected:</t>
  </si>
  <si>
    <t>14.3.1 The contractor shall furnish the employer with a cash deposit equal in value to ten per cent (10%) of the contract sum (excluding VAT) within twenty-one (21) calendar days from commencement date</t>
  </si>
  <si>
    <t>14.3.2 Within twenty-one (21) calendar days of the date of practical completion of the works the employer shall reduce the cash deposit to an amount equal to three per cent (3%) of the contract value (excluding VAT), and refund the balance to the contractor</t>
  </si>
  <si>
    <t>14.3.3 Within twenty-one (21) calendar days of the date of final completion of the works the employer shall reduce the cash deposit to an amount equal to one per cent (1%) of the contract value (excluding VAT) and refund the balance to the contractor</t>
  </si>
  <si>
    <t>14.3.4 On the date of payment of the amount in the final payment certificate, the employer shall refund the remainder of the cash deposit to the contractor</t>
  </si>
  <si>
    <t>14.3.5 The employer shall be entitled to recover expense and loss from the cash deposit in terms of 33.0 provided that the employer complies with the provisions of 33.4 in which event the employer's entitlement shall take precedence over his obligations to refund the cash deposit security or portions thereof to the contractor</t>
  </si>
  <si>
    <t>14.3.6 The parties expressly agree that neither the employer nor the contractor shall be entitled to cede the rights to the deposit to any third party</t>
  </si>
  <si>
    <t>14.4 Where security as a variable construction guarantee of ten percent (10%) of the contract sum (excluding VAT) has been selected:</t>
  </si>
  <si>
    <t>14.4.1 The contractor shall furnish the employer with an acceptable variable construction guarantee equal in value to ten per cent (10%) of the contract sum (excluding VAT) within twenty-one (21) calendar days from commencement date</t>
  </si>
  <si>
    <t>14.4.2 The variable construction guarantee shall reduce and expire in terms of the Variable Construction Guarantee form included in the invitation to tender</t>
  </si>
  <si>
    <t>14.4.3 The employer shall return the variable construction guarantee to the contractor within fourteen (14) calendar days of it expiring</t>
  </si>
  <si>
    <t>14.4.4 Where the employer has a right of recovery against the contractor in terms of 33.0, the employer shall issue a written demand in terms of the variable construction guarantee</t>
  </si>
  <si>
    <t>14.5 Where security as a fixed construction guarantee of five per cent (5%) of the contract sum (excluding VAT) and a five per cent (5%) payment reduction of the value certified in the payment certificate (excluding VAT) has been selected:</t>
  </si>
  <si>
    <t>14.5.1 The contractor shall furnish a fixed construction guarantee to the employer equal in value to five per cent (5%) of the contract sum (excluding VAT)</t>
  </si>
  <si>
    <t>14.5.2 The fixed construction guarantee shall come into force on the date of issue and shall expire on the date of the last certificate of practical completion</t>
  </si>
  <si>
    <t>14.5.3 The employer shall return the fixed construction guarantee to the contractor within fourteen (14) calendar days of it expiring</t>
  </si>
  <si>
    <t>14.5.4 The payment reduction of the value certified in a payment certificate shall be in terms of 31.8 (A) and 34.8</t>
  </si>
  <si>
    <t>14.5.5 Where the employer has a right of recovery against the contractor in terms of 33.0, the employer shall be entitled to issue a written demand in terms of the fixed construction guarantee or may recover from the payment reduction or may do both</t>
  </si>
  <si>
    <t>14.6 Where security as a cash deposit of five per cent (5%) of the contract sum (excluding VAT) and a payment reduction of five per cent (5%) of the value certified in the payment certificate (excluding VAT) has been selected:</t>
  </si>
  <si>
    <t>14.6.1 The contractor shall furnish the employer with a cash deposit equal in value to five per cent (5%) of the contract sum (excluding VAT) within twenty-one (21) calendar days from commencement date</t>
  </si>
  <si>
    <t>14.6.2 Within twenty-one (21) calendar days of the date of practical completion of the works the employer shall refund the cash deposit in total to the contractor</t>
  </si>
  <si>
    <t>14.6.3 The payment reduction of the value certified in a payment certificate shall be mutatis mutandi in terms of 31.8(A)</t>
  </si>
  <si>
    <t>14.6.4 Where the employer has a right of recovery against the contractor in terms of 33.0, the employer may issue a written notice in terms of 33.4 or may recover from the payment reduction or may do both</t>
  </si>
  <si>
    <t>14.7 Where security as a payment reduction of ten per cent (10%) of the value certified in the payment certificate (excluding VAT) has been selected:</t>
  </si>
  <si>
    <t>14.7.1 The payment reduction of the value certified in a payment certificate shall be mutatis mutandi in terms of 31.8(B)</t>
  </si>
  <si>
    <t>14.7.2 The employer shall be entitled to recover expense and loss from the payment reduction in terms of 33.0 provided that the employer complies with the provisions of 33.4 in which event the employer's entitlement shall take precedence over his obligations to refund the payment reduction or portions thereof to the contractor</t>
  </si>
  <si>
    <t>14.8 Payments made by the guarantor to the employer in terms of the fixed or variable construction guarantee shall not prejudice the rights of the employer or contractor in terms of this agreement</t>
  </si>
  <si>
    <t>14.9 Should the contractor fail to furnish the security in terms of 14.2, the employer, in his sole discretion and without notification to the contractor, is entitled to change the contractor's selected form of security to that of a ten per cent (10%) payment reduction of the value certified in the payment certificate (excluding VAT), whereafter 14.7 shall be applicable  Fixed:_____ Value related:_____ Time related:_____</t>
  </si>
  <si>
    <t>EXECUTION</t>
  </si>
  <si>
    <t>A15.0 PREPARATION FOR AND EXECUTION OF THE WORKS  Clause 15.0 Clause 15.1.1 is amended by replacing it with:  No clause  Clause 15.1.2 is amended by replacing it with:  The security selected in terms of 14.0</t>
  </si>
  <si>
    <t>Clause 15.1 is amended by the addition of the following clause:  15.1.4 An acceptable health and safety plan, required in terms of the Occupational Health and Safety Act, 1993 (Act 85 of 1993), within twenty-one (21) calendar days of commencement date</t>
  </si>
  <si>
    <t>Clause 15.2.1 is amended by replacing it with the following clause:</t>
  </si>
  <si>
    <t>Give the contractor possession of the site within ten (10) working days of the contractor complying with the terms of 15.1.4  Fixed:_____ Value related:_____ Time related:_____</t>
  </si>
  <si>
    <t>A16.0 ACCESS TO THE WORKS  Clause 16.0  Fixed:_____ Value related:_____ Time related:_____</t>
  </si>
  <si>
    <t>A17.0 CONTRACT INSTRUCTIONS  Clause 17.0  Clause 17.1.11 is amended by deleting the words "and the appointment of nominated and selected subcontractors"  Fixed:_____ Value related:_____ Time related:_____</t>
  </si>
  <si>
    <t>A18.0 SETTING OUT OF THE WORKS  Clause 18.0  Fixed:____ Value related:_____ Time related:_____</t>
  </si>
  <si>
    <t>A19.0 ASSIGNMENT  Clause 19.0  Fixed:_____Value related:_____ Time related:_____</t>
  </si>
  <si>
    <t>A20.0 NOMINATED SUBCONTRACTORS  Clause 20.0  Clause 20.1.3 is amended by replacing it with the following:  No clause  Note: See item B9.1 hereinafter for adjustment of attendance on nominated subcontractors executing work allowed for under provisional sums  Fixed:_____ Value related:_____ Time related:_____</t>
  </si>
  <si>
    <t>A21.0 SELECTED SUBCONTRACTORS  Clause 21.0  Clause 21 is amended by replacing it with: No clause  Fixed:_____Value related:_____ Time related:______</t>
  </si>
  <si>
    <t>A22.0 EMPLOYER'S DIRECT CONTRACTORS  Clause 22.0  Fixed:_____ Value related:_____ Time related:______</t>
  </si>
  <si>
    <t>A23.0 CONTRACTOR'S DOMESTIC SUBCONTRACTORS  Clause 23.0  Fixed:_____ Value related:_____ Time related:______</t>
  </si>
  <si>
    <t>COMPLETION</t>
  </si>
  <si>
    <t>A24.0 PRACTICAL COMPLETION  Clause 24.0  Fixed:_____ Value related:_____ Time related:______</t>
  </si>
  <si>
    <t>A25.0 WORKS COMPLETION  Clause 25.0  Fixed:_____ Value related:______Time related:_____</t>
  </si>
  <si>
    <t>A26.0 FINAL COMPLETION  Clause 26.0  Clause 26.1.2 is amended by inserting "#" next to 26.1.2  Fixed:_____ Value related:_____ Time related:_____</t>
  </si>
  <si>
    <t>A27.0 LATENT DEFECTS LIABILITY PERIOD  Clause 27.0  Fixed:_____ Value related:_____ Time related:_____</t>
  </si>
  <si>
    <t>A28.0 SECTIONAL COMPLETION  Clause 28.0  Fixed:_____ Value related:_____ Time related:______</t>
  </si>
  <si>
    <t>A29.0 REVISION OF DATE FOR PRACTICAL COMPLETION  Clause 29.0  Clause 29.2.5 is amended by replacing it with:  No clause  Fixed:_____ Value related:______ Time related:_____</t>
  </si>
  <si>
    <t>A30.0 PENALTY FOR NON-COMPLETION  Clause 30.0  Fixed:_____ Value related:_____ Time related:_____</t>
  </si>
  <si>
    <t>PAYMENT</t>
  </si>
  <si>
    <t>A31.0 INTERIM PAYMENT TO THE CONTRACTOR  Clause 31.0</t>
  </si>
  <si>
    <t>Clause 31.5.2 is amended by replacing "14.7.1" with "14.0"</t>
  </si>
  <si>
    <t>Clause 31.8 is amended by replacing it with the following two alternative clauses:</t>
  </si>
  <si>
    <t>Alternative A  31.8(A) Where a security is selected in terms of 14.1; 14.5 or 14.6, the value of the works in terms of 31.4.1 and materials and goods in terms of 31.4.2 shall be certified in full. The value certified shall be subject to the following percentage adjustments:</t>
  </si>
  <si>
    <t>31.8(A).1 Ninety-five per cent (95%) of such value in interim payment certificates issued up to the date of practical completion</t>
  </si>
  <si>
    <t>31.8(A).2 Ninety-seven per cent (97%) of such value in interim payment certificates issued on the date of practical completion and up to but excluding the date of final completion</t>
  </si>
  <si>
    <t>31.8(A).3 Ninety-nine per cent (99%) of such value in interim payment certificates issued on the date of final completion and up to but excluding the final payment certificate in terms of 34.6</t>
  </si>
  <si>
    <t>31.8(A).4 One hundred per cent (100%) of such value in the final payment certificate in terms of 34.6 except where the amount certified is in favour of the employer. In such an event the payment reduction shall remain at the adjustment level applicable to the final payment certificate</t>
  </si>
  <si>
    <t>Alternative B  31.8(B) Where security as a payment reduction in terms of 14.7 has been selected, the value of the works in terms of 31.4.1 and materials and goods in terms of 31.4.2 shall be certified in full. The value certified shall be subject to the following percentage adjustments:</t>
  </si>
  <si>
    <t>31.8(B).1 Ninety per cent (90%) of such value in interim payment certificates issued up to the date of practical completion</t>
  </si>
  <si>
    <t>31.8(B).2 Ninety-seven per cent (97%) of such value in interim payment certificates issued on the date of practical completion and up to but excluding the date of final completion</t>
  </si>
  <si>
    <t>31.8(B).3 Ninety-nine per cent (99%) of such value in interim payment certificates issued on the date of final completion and up to but excluding the final payment certificate in terms of 34.6</t>
  </si>
  <si>
    <t>31.8(B).4 One hundred per cent (100%) of such value in the final payment certificate in terms of 34.6 except where the amount certified is in favour of the employer. In such an event the payment reduction shall remain at the adjustment level applicable to the final payment certificate</t>
  </si>
  <si>
    <t>Clause 31.12 is amended by deleting the following:</t>
  </si>
  <si>
    <t>Payment shall be subject to the employer giving the contractor a tax invoice for the amount due  Fixed:_____ Value related:_____ Time related:_____</t>
  </si>
  <si>
    <t>A32.0 ADJUSTMENT TO THE CONTRACT VALUE  Clause 32.0  Clauses 32.5.1, 32.5.4 and 32.5.7 are amended by the addition of the following at the end of the sentence:  "due to no fault of the contractor"  Fixed:_____Value related:_____ Time related:______</t>
  </si>
  <si>
    <t>A33.0 RECOVERY OF EXPENSE AND LOSS  Clause 33.0  Fixed:_____ Value related:_____ Time related:_____</t>
  </si>
  <si>
    <t>A34.0 FINAL ACCOUNT AND FINAL PAYMENT  Clause 34.0  Clause 34.1 is amended by removing "#" next to 34.1  Clause 34.2 is amended by inserting "#" next to 34.2  Clause 34.8 is amended by deleting the words "where security as a fixed construction guarantee in terms of 14.4 has been selected or where payment reduction has been applied in terms of 14.7.1"  Clause 34.13 is amended by replacing "seven (7) calendar days" with "twenty-one (21) calendar days" and deleting the words "subject to the employer giving the contractor a tax invoice for the amount due"  Fixed:_____ Value related:_____ Time related:_____</t>
  </si>
  <si>
    <t>A35.0 PAYMENT TO OTHER PARTIES  Clause 35.0  Fixed:_____ Value related:_____ Time related:_____</t>
  </si>
  <si>
    <t>CANCELLATION</t>
  </si>
  <si>
    <t>A36.0 CANCELLATION BY EMPLOYER - CONTRACTOR'S DEFAULT   Clause 36.0  Clause 36.1 is amended by the addition of the following clauses:  36.1.3 refuses or neglects to comply strictly with any of the conditions of contract  36.1.4 estate being sequestrated, liquidated or surrendered in terms of the insolvency laws in force within the Republic of South Africa  36.1.5 in the judgement of the employer, has engaged in corrupt or fraudulent practices in competing for or in executing the contract  Clause 36.3 is amended by removing the reference to "No clause" and replacing the words "principal agent" with "employer"</t>
  </si>
  <si>
    <t>Clause 36.0 is amended by the addition of the following clause:</t>
  </si>
  <si>
    <t>36.7 Notwithstanding any clause to the contrary, on cancellation of this agreement either by the employer or the contractor; or for any reason whatsoever, the contractor shall on written instruction, discontinue with the works on a date stated and withdraw himself from the site. The contractor shall not be entitled to refuse to withdraw from the works on the grounds of any lien or right of retention or on the grounds of any other right whatsoever  Fixed:_____ Value related:_____ Time related:_____</t>
  </si>
  <si>
    <t>A37.0 CANCELLATION BY EMPLOYER - LOSS AND DAMAGE  Clause 37.0  Clause 37.3.5 is amended by replacing "ninety (90)" with "one hundred and twenty (120)"</t>
  </si>
  <si>
    <t>Clause 37.0 is amended by the addition of the following clause:  37.5 Notwithstanding any clause to the contrary, on cancellation of this agreement either by the employer or the contractor; or for any reason whatsoever, the contractor shall on written instruction, discontinue with the works on a date stated and withdraw himself from the site. The contractor shall not be entitled to refuse to withdraw from the works on the grounds of any lien or right of retention or on the grounds of any other right whatsoever  Fixed:_____ Value related:_____ Time related:_____</t>
  </si>
  <si>
    <t>A38.0 CANCELLATION BY CONTRACTOR - EMPLOYER'S DEFAULT  Clause 38.0  Clause 38.5.4 is amended by replacing "ninety (90)" with "one hundred and twenty (120)"  Clause 38.0 is amended by the addition of the following clause:</t>
  </si>
  <si>
    <t>38.7 Notwithstanding any clause to the contrary, on cancellation of this agreement either by the employer or the contractor; or for any reason whatsoever, the contractor shall on written instruction, discontinue with the works on a date stated and withdraw himself from the site. The contractor shall not be entitled to refuse to withdraw from the works on the grounds of any lien or right of retention or on the grounds of any other right whatsoever  Fixed:_____ Value related:_____ Time related:_____</t>
  </si>
  <si>
    <t>A39.0 CANCELLATION - CESSATION OF THE WORKS  Clause 39.0  Clause 39.3.5 is amended by the addition of the following at the end of the sentence:  "within one hundred and twenty (120) working days of completion of such a report"  Fixed:_____ Value related:_____ Time related:_____</t>
  </si>
  <si>
    <t>DISPUTE</t>
  </si>
  <si>
    <t xml:space="preserve">A40.0 DISPUTE SETTLEMENT Clause 40.0  Clause 40.2.2 is amended by replacing "one (1) year" with "three (3) years"  Clause 40.6 is amended by removing the reference to:  No clause Clause 40.7.1 is amended by replacing "(10)" with "(15)" and by the addition of the following: Whether or not mediation resolves the dispute, the parties shall bear their own costs concerning the mediation and equally share the costs of the mediator and related costs </t>
  </si>
  <si>
    <t>SUBSTITUTE PROVISIONS</t>
  </si>
  <si>
    <t>A41.0 STATE CLAUSES  Clause 41.0  Fixed:_____Value related:____ Time related:_____</t>
  </si>
  <si>
    <t>CONTRACT VARIABLES</t>
  </si>
  <si>
    <t>A42.0 THE SCHEDULE (DPW-04EC)  Clause 42.0  Tenderers are referred to the Contract Data DPW-04(EC) for variables pertaining to this contract  Fixed:_____ Value related:_____ Time related:_____</t>
  </si>
  <si>
    <t>SECTION B: JBCC PRELIMINARIES</t>
  </si>
  <si>
    <t>B1.0 DEFINITIONS AND INTERPRETATION</t>
  </si>
  <si>
    <t>B1.1 Definitions and interpretation  See also clause A1.0 of Section A for additional and/or amended definitions which shall apply equally to this Section Fixed:_____ Value related:____ Time related:_____</t>
  </si>
  <si>
    <t>B2.0 DOCUMENTS</t>
  </si>
  <si>
    <t>B2.1 Checking of documents  Fixed:_____ Value related:_____Time related:____</t>
  </si>
  <si>
    <t>B2.2 Provisional bills of quantities  Fixed:_____ Value related:____ Time related:_____</t>
  </si>
  <si>
    <t>B2.3 Availability of construction documentation  Fixed:_____ Value related:_____ Time related:_____</t>
  </si>
  <si>
    <t>B2.4 Interests of agents  Fixed:_____ Value related:_____ Time related:_____</t>
  </si>
  <si>
    <t>B2.5 Priced documents  Fixed:_____ Value related:_____ Time related:_____</t>
  </si>
  <si>
    <t>B2.6 Tender submission  Clause 2.6 is amended by replacing "JBCC Form of Tender" with "Form of Offer and Acceptance" Fixed:_____ Value related:_____ Time related:_____</t>
  </si>
  <si>
    <t>B3.0 THE SITE</t>
  </si>
  <si>
    <t>B3.1 Defined works area  Fixed:_____ Value related:____ Time related:_____</t>
  </si>
  <si>
    <t>B3.2 Geotechnical investigation  Fixed:_____ Value related:_____ Time related:_____</t>
  </si>
  <si>
    <t>B3.3 Inspection of the site  Fixed:_____ Value related:_____ Time related:______</t>
  </si>
  <si>
    <t>B3.4 Existing premises occupied  Fixed:_____ Value related:_____ Time related:____</t>
  </si>
  <si>
    <t>B3.5 Previous work - dimensional accuracy  Fixed:_____ Value related:_____ Time related:_____</t>
  </si>
  <si>
    <t>B3.6 Previous work - defects  Fixed:_____ Value related:_____ Time related:_____</t>
  </si>
  <si>
    <t>B3.7 Services - known  Fixed:____ Value related:_____ Time related:_____</t>
  </si>
  <si>
    <t>B3.8 Services - unknown  Fixed:_____ Value related:____ Time related:_____</t>
  </si>
  <si>
    <t>B3.9 Protection of trees  Fixed:____ Value related:____ Time related:____</t>
  </si>
  <si>
    <t>B3.10 Articles of value  Fixed:_____ Value related:____ Time related:____</t>
  </si>
  <si>
    <t>B3.11 Inspection of adjoining properties  Fixed:_____ Value related:____ Time related:____</t>
  </si>
  <si>
    <t>B4.0 MANAGEMENT OF CONTRACT</t>
  </si>
  <si>
    <t>B4.1 Management of the works  Fixed:_____ Value related:_____ Time related:_____</t>
  </si>
  <si>
    <t>B4.2 Programme for the works  Fixed:_____ Value related:____ Time related:_____</t>
  </si>
  <si>
    <t>B4.3 Progress meetings  Fixed:_____ Value related:____ Time related:_____</t>
  </si>
  <si>
    <t>B4.4 Technical meetings  Fixed:_____ Value related:____ Time related:____</t>
  </si>
  <si>
    <t>B4.5 Labour and plant records  Fixed:_____ Value related:____ Time related:____</t>
  </si>
  <si>
    <t>B5.0 SAMPLES, SHOP DRAWINGS AND MANUFACTURERS’ INSTRUCTIONS</t>
  </si>
  <si>
    <t>B5.1 Samples of materials  Fixed:_____ Value related:_____ Time related:_____</t>
  </si>
  <si>
    <t>B5.2 Workmanship samples  Fixed:_____ Value related:_____ Time related:_____</t>
  </si>
  <si>
    <t>B5.3 Shop drawings  Fixed:_____ Value related:_____ Time related:_____</t>
  </si>
  <si>
    <t>B5.4 Compliance with manufacturers' instructions  Fixed:_____ Value related:____ Time related:_____</t>
  </si>
  <si>
    <t>B6.0 TEMPORARY WORKS AND PLANT</t>
  </si>
  <si>
    <t>B6.1 Deposits and fees  Fixed:_____ Value related:_____ Time related:_____</t>
  </si>
  <si>
    <t>B6.2 Enclosure of the works  Fixed:_____ Value related:____ Time related:_____</t>
  </si>
  <si>
    <t>B6.3 Advertising  Fixed:____ Value related:_____ Time related:____</t>
  </si>
  <si>
    <t>B6.4 Plant, equipment, sheds and offices  Fixed:_____ Value related:____ Time related:____</t>
  </si>
  <si>
    <t>B6.5 Main notice board  Fixed:_____ Value related:_____ Time related:_____</t>
  </si>
  <si>
    <t>B6.6 Subcontractors' notice board  Fixed:_____ Value related:_____ Time related:_____</t>
  </si>
  <si>
    <t>B7.0 TEMPORARY SERVICES</t>
  </si>
  <si>
    <t>B7.1 Location  Fixed:_____ Value related:_____ Time related:_____</t>
  </si>
  <si>
    <t>B7.2 Water  Fixed:_____ Value related:_____ Time related:_____</t>
  </si>
  <si>
    <t>B7.3 Electricity  Fixed:_____ Value related:_____ Time related:_____</t>
  </si>
  <si>
    <t>B7.4 Telecommunication facilities  Fixed:_____ Value related:_____ Time related:_____</t>
  </si>
  <si>
    <t>B7.5 Ablution facilities  Fixed:_____ Value related:_____ Time related:_____</t>
  </si>
  <si>
    <t>B8.0 PRIME COST AMOUNTS</t>
  </si>
  <si>
    <t>B8.1 Responsibility for prime cost amounts  Fixed:_____ Value related:_____ Time related:_____</t>
  </si>
  <si>
    <t>B9.0 ATTENDANCE ON N/S SUBCONTRACTORS</t>
  </si>
  <si>
    <t>B9.1 General attendance  Fixed:_____ Value related:_____ Time related:_____</t>
  </si>
  <si>
    <t>B9.2 Special attendance  Fixed:_____ Value related:_____ Time related:______</t>
  </si>
  <si>
    <t>B9.3 Commissioning - fuel, water and electricity  Fixed:_____ Value related:_____ Time related:_____</t>
  </si>
  <si>
    <t>B10.0 FINANCIAL ASPECTS</t>
  </si>
  <si>
    <t>B10.1 Statutory taxes, duties and levies  Fixed:_____ Value related:_____ Time related:_____</t>
  </si>
  <si>
    <t>B10.2 Payment for preliminaries  Fixed:_____ Value related:_____ Time related:______</t>
  </si>
  <si>
    <t>B10.3 Adjustment of preliminariesClauses B10.3.1 and B10.3.2 are amended by replacing "within fifteen (15) working days of taking possession of the site" with "when submitting his priced bills of quantities / lump sum document" Fixed:_____ Value related:____ Time related:_____</t>
  </si>
  <si>
    <t>B10.4 Payment certificate cash flow  Fixed:______ Value related:_____ Time related:_____</t>
  </si>
  <si>
    <t>B11.0 GENERAL</t>
  </si>
  <si>
    <t>B11.1 Protection of the works  Fixed:_____ Value related:____ Time related:_____</t>
  </si>
  <si>
    <t>B11.2 Protection / isolation of existing / sectionally occupied works  Fixed:_____ Value related:____ Time related:_____</t>
  </si>
  <si>
    <t>B11.3 Security of the works  Fixed:_____ Value related:_____ Time related:_____</t>
  </si>
  <si>
    <t>B11.4 Notice before covering work  Fixed:_____ Value related:____ Time related:_____</t>
  </si>
  <si>
    <t>B11.5 Disturbance  Fixed:_____ Value related:_____ Time related:______</t>
  </si>
  <si>
    <t>B11.6 Environmental disturbance  Fixed:_____ Value related:_____ Time related:_____</t>
  </si>
  <si>
    <t>B11.7 Works cleaning and clearing  Fixed:______ Value related:_____ Time related:_____</t>
  </si>
  <si>
    <t>B11.8 Vermin  Fixed:_____ Value related:_____ Time related:_____</t>
  </si>
  <si>
    <t>B11.9 Overhand work  Fixed:_____ Value related:_____ Time related:____</t>
  </si>
  <si>
    <t>B11.10 Instruction manuals and guarantees  Fixed:_____ Value related:_____ Time related:_____</t>
  </si>
  <si>
    <t>B11.11 As built information  Fixed:______ Value related:_____ Time related:_____</t>
  </si>
  <si>
    <t>B11.12 Tenant installations  Fixed:______ Value related:_____ Time related:_____</t>
  </si>
  <si>
    <t>B12.0 SCHEDULE OF VARIABLES</t>
  </si>
  <si>
    <t>B12.1 Schedule of variables  Fixed:_____ Value related:_____ Time related:____</t>
  </si>
  <si>
    <t>This schedule contains all variables referred to in this document and is divided into pre-tender and post-tender categories. The pre-tender category must be completed in full and included in the tender documents. Both the pre-tender and post-tender categories form part of these Preliminaries</t>
  </si>
  <si>
    <t>Spaces requiring information must be filled in, shown as "not applicable" or deleted and not left blank. Where choices are offered, the non-applicable items are to be deleted. Where insufficient space is provided the information should be annexed hereto and cross-referenced to the applicable clause of the schedule. Key cross reference clauses are italicised in [ ] brackets</t>
  </si>
  <si>
    <t>12.1 PRE-TENDER INFORMATION  12.1.1 Provisional bills of quantities [2.2] The quantities are provisional</t>
  </si>
  <si>
    <t>12.1.2 Availability of construction documentation [2.3] Construction documentation is complete</t>
  </si>
  <si>
    <t xml:space="preserve">12.1.3 Interests of agents [2.4] Details: </t>
  </si>
  <si>
    <t xml:space="preserve">12.1.4 Defined works area [3.1] Details: </t>
  </si>
  <si>
    <t xml:space="preserve">12.1.5 Geotechnical investigation [3.2] Details: </t>
  </si>
  <si>
    <t xml:space="preserve">12.1.6 Existing premises occupied [3.4] Specific requirements: </t>
  </si>
  <si>
    <t xml:space="preserve">12.1.7 Previous work - dimensional accuracy [3.5] Details: </t>
  </si>
  <si>
    <t xml:space="preserve">12.1.8 Previous work - defects [3.6] Details: </t>
  </si>
  <si>
    <t xml:space="preserve">12.1.9 Services - known [3.7] Details: </t>
  </si>
  <si>
    <t xml:space="preserve">12.1.10 Protection of trees [3.9] Specific requirements: </t>
  </si>
  <si>
    <t xml:space="preserve">12.1.11 Inspection of adjoining properties [3.11] Specific requirements: </t>
  </si>
  <si>
    <t xml:space="preserve">12.1.12 Enclosure of the works [6.2] Specific requirements: </t>
  </si>
  <si>
    <t>12.1.13 Offices [6.4.3] Specific requirements:  The contractor shall provide, maintain and remove on completion of the works an office for the exclusive use of the principal agent, minimum size 4 x 3 x 3m high internally, suitably insulated and ventilated, provided with electric lighting and fitted with boarded floor, desk, chair, drawing stool, drawing board and lock-up drawers for drawings. The office shall be kept clean and fit for use at all times</t>
  </si>
  <si>
    <t>12.1.14 Main notice board [6.5] Specific requirements:  The contractor shall provide, erect where directed, maintain and remove on completion of the works a notice board size 3 x 3m as type Drawing GEN 063, constructed of suitable boarding with flat smooth surface and with edging bead 19mm thick round outer edges and projecting 12mm from face of boarding and rounded on front edge. The board shall be securely fixed to hoarding, where hoarding is provided, or fixed to and including a suitable supporting structure of timber or tubular posts and braces. The board is to be painted ivory white and the bead and 12mm wide dividing lines dark green. All wording shall be inscribed in dark green as per the coat of arms for SA. All wording shall be inscribed in dark green painted sans serif lettering</t>
  </si>
  <si>
    <t>12.1.15 Subcontractors' notice board [6.6] A notice board is required</t>
  </si>
  <si>
    <t>12.1.16 Water [7.2] Option A (by contractor) YES / NO   Option C (by employer - metered)  YES / NO</t>
  </si>
  <si>
    <t>12.1.17 Electricity [7.3] Option A (by contractor)  YES / NO  Option C (by employer - metered) YES / NO</t>
  </si>
  <si>
    <t>12.1.18 Telecommunications [7.4] Telephone   YES/NO   Facsimile    YES/NO    E-mail         YES/NO</t>
  </si>
  <si>
    <t>12.1.19 Ablution facilities [7.5] Option A (by contractor) YES/NO</t>
  </si>
  <si>
    <t>12.1.20 Protection of existing/sectionally occupied works [11.2] Protection is required</t>
  </si>
  <si>
    <t xml:space="preserve">12.1.21 Special attendance [9.2] Subcontractor (1) details:    Subcontractor (2) details:   Subcontractor (3) details:   </t>
  </si>
  <si>
    <t xml:space="preserve">12.1.22 Protection of the works [11.1] Specific requirements: </t>
  </si>
  <si>
    <t>12.1.23 Disturbance [11.5] Specific requirements: The contractor shall keep the site, structures, etc well watered during operations to prevent dust and shall provide and erect and remove on completion of the works all necessary temporary dust screens all to the satisfaction of the principal agent</t>
  </si>
  <si>
    <t xml:space="preserve">12.1.24 Environmental disturbance [11.6] Specific requirements: </t>
  </si>
  <si>
    <t>12.2 POST-TENDER INFORMATION</t>
  </si>
  <si>
    <t>12.2.1 Payment of preliminaries [10.2] Option A (prorated) Option B (calculated) YES/NO</t>
  </si>
  <si>
    <t>12.2.2 Adjustment of preliminaries [10.3] Option A (three categories) YES/NO</t>
  </si>
  <si>
    <t xml:space="preserve">12.2.3 Additional agreed preliminaries items  Details: </t>
  </si>
  <si>
    <t>SECTION C: SPECIFIC PRELIMINARIES</t>
  </si>
  <si>
    <t>Section C contains specific preliminary items which apply to this contract except where N/A (Not Applicable) appears against an item</t>
  </si>
  <si>
    <t>C1.0 CONTRACT DRAWINGS* Select relevant paragraph and delete whichever is not applicable depending on whether the contract is based on a bills of quantities or lump sum document* The drawings issued with the tender documents do not comprise the complete set but serve as a guide only for tendering purposes and for indicating the scope of the work to enable the tenderer to acquaint himself with the nature and extent of the works and the manner in which they are to be executed* A full set of drawings is issued with the tender documents indicating the full scope of the work to enable the tenderer to acquaint himself with the nature and extent of the works and the manner in which they are to be executed Should any part of the drawings not be clearly understood by the tenderer he shall, before submitting his tender, obtain clarification in writing from the principal agentFixed: ______ Value related:_____ Time related:_____</t>
  </si>
  <si>
    <t>C2.0 GENERAL PREAMBLES  The document "Model Preambles of Trades (2017 Edition) is obtainable on the Association of South African Quantity Surveyors (ASAQS) website (http://www.asaqs.co.za/ under "Online Electronic Documents"), and shall be read in conjunction with the bills of quantities / lump sum document and be referred to for the full descriptions of work to be done and materials to be used  Fixed: _____ Value related:_____ Time related:______</t>
  </si>
  <si>
    <t>C3.0 TRADE NAMES  Wherever a trade name for any product has been described in the bills of quantities / lump sum document, the tenderer's attention is drawn to the fact that any other product of equal quality may be used subject to the written approval of the principal agent being obtained prior to the closing date for submission of tenders If prior written approval for an alternative product is not obtained, the product described shall be deemed to have been tendered for  Fixed: _____ Value related:_____ Time related:_____</t>
  </si>
  <si>
    <t>C4.0 IMPORTED MATERIALS AND EQUIPMENT  Where imported items are listed in the tender documents, the tenderer shall provide all the information called for, failing which the price of any such item, materials or equipment shall be excluded from currency fluctuations. (refer to Schedule of Imported Materials and Equipment DPW-23(EC) to be completed by tenderer)  Notwithstanding any provisions elsewhere regarding the adjustment of contract prices, the price of any item, material or equipment listed in terms of this clause shall be excluded from the Contract Price Adjustment Provisions (if applicable)  Fixed: _____ Value related:_____ Time related:_____</t>
  </si>
  <si>
    <t>C5.0 VIEWING THE SITE IN SECURITY AREAS  The site is situated in a security area and the tenderer must arrange with the unit commander or other responsible officer to obtain permission to enter the site for tendering purposes  Fixed: _____ Value related:______ Time related:_____</t>
  </si>
  <si>
    <t>C6.0 COMMENCEMENT OF WORKS IN SECURITY AREAS  As the works falls within a security area the contractor must give the unit commander or other responsible officer notice before commencement of the works. Should the contractor fail to make such arrangements, admission to the site may be refused and any additional costs will be for the contractor's account  Fixed: ______ Value related:_____ Time related:_____</t>
  </si>
  <si>
    <t>C7.0 ENTRANCE PERMITS TO SECURITY AREAS  As the works falls within a security area the contractor shall obtain entrance permits for his personnel and workmen entering the area and shall comply with all regulations and instructions which may be issued from time to time regarding the protection of persons and property under the control of the Defence Force, Police or chief security officer  Fixed: ______ Value related:_____ Time related:_____</t>
  </si>
  <si>
    <t>C8.0 SECURITY CHECK OF PERSONNEL  The principal agent may require the contractor to have his personnel and workmen, or a certain number of them, security classified  In the event of the principal agent requesting the removal of a person or persons from the works for security reasons, the contractor shall do so forthwith and shall thereafter ensure that such person or persons are denied access to the works and the site and/or to any document or information relating to the works  Fixed:_____ Value related:_____ Time related:_____</t>
  </si>
  <si>
    <t>C9.0 PROHIBITION ON TAKING OF PHOTOGRAPHS  In terms of article 119 of the Defence Act, 44 of 1957, it is prohibited to sketch or to take photographs of any military site or installation or any building or civil works thereon or to be in possession of a camera or other apparatus used for taking of photographs except when authorized thereto by or on behalf of the Minister  The same prohibition is also applicable to all correctional institutions in terms of article 44.1(e) of the Correctional Services Act 8 of 1959  Fixed:______ Value related:_____ Time related:_____</t>
  </si>
  <si>
    <t>C10.1 AWARENESS CHAMPION  Selection, appointment, briefing and making available of an Awareness Champion including provision of all relevant services, all in accordance with the HIV/AIDS Specification  Fixed:_____ Value related:_____ Time related:______</t>
  </si>
  <si>
    <t>C10.2 AWARENESS WORKSHOPS  Selection and appointment of a competent Service Provider approved by the principal agent, provision of a Service Provider Workshop Plan and a suitable venue, conducting of awareness workshops by means of traditional and/or modern multi-media techniques, including follow-up courses, making available all tuition material and performing assessment procedures, all in accordance with the HIV/AIDS Specification  Fixed:_____ Value related:_____ Time related:_______</t>
  </si>
  <si>
    <t>C10.3 POSTERS, BOOKLETS, VIDEOS, ETC.  Provision, displaying, maintaining and replacing when necessary of four plastic laminated posters, booklets and educational videos, etc. for the duration of the construction period, all in accordance with the HIV/AIDS Specification  Fixed:______ Value related:_____ Time related:______</t>
  </si>
  <si>
    <t>C10.4 ACCESS TO CONDOMS  Provision and maintenance of condom dispensers fixed in position, including male and female condoms, replenishing male and female condoms on a daily basis as required for the duration of the construction period, all in accordance with the HIV/AIDS Specification  Fixed:_____ Value related:_____ Time related:______</t>
  </si>
  <si>
    <t>C10.5 MONITORING  Monitoring HIV/AIDS awareness of workers, providing the principal agent with access to information including making available all reports, thoroughly completed and reflecting the correct information, for the duration of the construction period and close out, all in accordance with the HIV/AIDS Specification  Fixed:_____ Value related:_____ Time related:_____</t>
  </si>
  <si>
    <t>C11.0 OCCUPATIONAL HEALTH AND SAFETY ACT  The contractor shall comply with all the requirements set out in the Construction Regulations, 2003 issued under the Occupational Health and Safety Act, 1993 (Act No 85 of 1993)  It is required of the contractor to thoroughly study the Health and Safety Specification that must be read together with and is deemed to be incorporated under this Section of the bills of quantities / lump sum document  The contractor must take note that compliance with the Occupational Health and Safety Act, Construction Regulations and Health and Safety Specification is compulsory.  In the event of partial or total non-compliance, the principal agent, notwithstanding the provisions of clause A31.0 of Section A or any other clause to the contrary, reserves the right to delay issuing any progress payment certificate until the contractor provides satisfactory proof of compliance.  The contractor shall not be entitled to any compensation of whatsoever nature, including interest, due to such delay of payment  Provision for pricing of the Occupational Health and Safety Act, Construction Regulations and Health and Safety Specification is made under this clause and it is explicitly pointed out that all requirements of the aforementioned are deemed to be priced hereunder and no additional claims in this regard shall be entertained  Fixed:_____ Value related:_____ Time related:_____</t>
  </si>
  <si>
    <t>C11.1 NOTIFICATION OF CONSTRUCTION WORK (Construction Regulation 3) The Contractor shall, before commencing work, notify the Department of Labour of the intended construction work in terms of Regulation 3.  The Contractor shall submit the notification in writing, on the appropriate form, prior to commencement of work Fixed:______ Value related:____ Time related:_____</t>
  </si>
  <si>
    <t>C11.2 HEALTH AND SAFETY PLAN (Construction Regulation 5.4) The Contractor shall provide and demonstrate to the Principal Agent a suitable and sufficiently documented health and safety plan based on the Act, Construction Regulations and the health and safety specification, which shall be applied from the date of commencement of and for the duration of the construction work.  The Contractor shall ensure that a copy of the health and safety plan is available on request to an employee, inspector, sub contractor or principal agent all in terms of Regulation 5Fixed:_____ Value related:_____ Time related:_____</t>
  </si>
  <si>
    <t>C11.3 REGISTRATION WITH THE COMPENSATION FUND (Construction Regulation 5.3 f) The Contractor shall provide proof of his registration and good standing with the Compensation Fund or a licensed compensation insurer prior to the commencement of workFixed:______ Value related:_____ Time related:______</t>
  </si>
  <si>
    <t>C11.4 HEALTH AND SAFETY FILE ( Construction Regulation 5.7)  The Contractor shall ensure that a health and safety file, which shall include all documentation required in terms of the health and safety specification, the Act and the Construction Regulations, is opened and kept on site and made available to the Principal Agent or Inspector upon request.  Upon completion of the works, the Contractor shall hand over a consolidated health and safety file to the principal agentFixed:______ Value related:____ Time related:______</t>
  </si>
  <si>
    <t>C11.5 SUPERVISION OF CONSTRUCTION WORK (SAFETY OFFICER) (Construction Regulation 6)  The Contractor shall appoint a full-time competent employee in writing as the construction supervisor, with the duty of supervising the construction work. The Contractor shall appoint a full-time or part-time construction safety officer in writing to assist in the control of all safety related aspects on the site. Such appointments are required to ensure that at all times the requirements of the Act and Construction Regulations are adhered to. Refer to Regulation 6  Fixed:______ Value related:_____ Time related:_____</t>
  </si>
  <si>
    <t>C11.6 RISK ASSESSMENT AND SAFETY POLICY (Construction Regulation 7)  Before commencing work the Contractor shall cause a risk assessment to be performed by a competent person appointed in writing and the risk assessment shall form part of the health and safety plan. A copy of the risk assessment shall be available on site at all times for inspection. The Contractor shall at all time carry out the works in a manner to avoid the risk of bodily harm to persons or risk of damage to any property.  He shall take all precautions regarding training of employees in any hazards and the related work procedures, health and safety induction training of employees, visitors or any other persons entering the site and provide personal protective equipment to all employees and visitors to site which are necessary and adequate to eliminate any conditions which contribute to the risk of injury to persons or damage to property in terms of Regulation 7  Fixed:_____ Value related:_____ Time related:______</t>
  </si>
  <si>
    <t>C11.7 SIGNIFICANT HAZARDS IDENTIFICATION RISK ASSESSMENT PREPARED BY THE DESIGN CONSULTANTS  The contractor shall allow for additional financial provision, if any, to take the necessary precautions regarding the significant hazards and risks identified and assessed by the design consultants  Fixed:______ Value related:_____ Time related:______</t>
  </si>
  <si>
    <t>C11.8 ADDITIONAL FINANCIAL PROVISION  The Contractor shall allow for additional financial provision, if any, to comply with the requirements of the Occupational Health and Safety Act  (Act No 85 of 1993) and the Construction Regulations issued there under which have not been specifically elsewhere provided  Fixed:_____ Value related:_____ Time related:_____</t>
  </si>
  <si>
    <t>C11.9 FALL PROTECTION PLAN (Construction Regulation 8)  The contractor shall, before commencing any construction work submit a fall protection plan identified all steps to be taken in order to ensure the continued adherence to the fall protection plan and shall include a risk assessment of all work carried out from an relevant position. The fall protection plan shall form part of the health and safety plan and file  Fixed:_____ Value related:_____ Time related:______</t>
  </si>
  <si>
    <t>C11.10 PHYSICAL AND PSYCHOLOGICAL FITNESS (Construction Regulation 8.2(b))  The contractor and sub-contractors shall before commencing any construction work submit proof of his employees that shall carried out work from an elevated position their physical and psychological fitness. And shall be recorded in the health and safety file  Fixed:_____ Value related:_____ Time related:_____</t>
  </si>
  <si>
    <t>C11.11 CONSTRUCTION VEHICLES AND MOBILE PLANT (Construction Regulation 21)  The contractor and sub-contractors shall ensure that all operated workers received training and been certified competent to operate such vehicle, and are physical and psychological fit to operate such construction vehicles and mobile plants. And shall be recorded in the health and safety file  Fixed:_____ Value related:_____ Time related:_______</t>
  </si>
  <si>
    <t>C11.12 TRAINING (Construction Regulation 8 (c))  The contractor and sub-contractors shall, before commencing any construction work, submit his training program of all his employees. This program shall from part of the health and safety plan  Fixed:______ Value related:____ Time related:______</t>
  </si>
  <si>
    <t>C11.13 DEMOLITION WORK (Construction Regulation 12)  The contractor shall, before any demolition work shall carried out, submit all method of demolition to be used. This method shall form part of the health and safety plan and file.  Fixed:______ Value related:_____ Time related:_____</t>
  </si>
  <si>
    <t>C11.14 REMOVAL AND DISPOSAL OF ASBESTOS MATERIAL (Asbestos Regulation) The principle contractor shall appoint a contractor that is registered with the Department of Labour as an AIA. The contractor must allow for; NOTIFICATION OF ASBESTOS PROCESSING PERSONAL PROTECTIVE EQUIPMENT PACKAGING AND TRANSPORT AND STORAGE TO DISPOSAL SITE DEMOLITION WORK OF SHEETS LABELLING AND INFORMATIONFixed:______ Value related:_____ Time related:______</t>
  </si>
  <si>
    <t>SUMMARY OF CATEGORIES</t>
  </si>
  <si>
    <t xml:space="preserve">Category: Fixed F: </t>
  </si>
  <si>
    <t xml:space="preserve">Category: Value V: </t>
  </si>
  <si>
    <t xml:space="preserve">Category: Time T: </t>
  </si>
  <si>
    <t>SECTION NO. 2</t>
  </si>
  <si>
    <t>ALTERATIONS AND DEMOLITIONS (PROVISIONAL)</t>
  </si>
  <si>
    <t>SUPPLEMENTARY PREAMBLES</t>
  </si>
  <si>
    <t>View site</t>
  </si>
  <si>
    <t>Before submitting his tender the contractor shall visit the site and satisfy himself as to the nature and extent of the work to be done and the value of the materials contained in the buildings or portions of the buildings to be demolished.  No claim for any variations of the contract sum in respect of the nature and extent of the work or of inferior or damaged materials will be entertained</t>
  </si>
  <si>
    <t>Explosives</t>
  </si>
  <si>
    <t>No explosives whatsoever may be used for demolition purposes unless otherwise stated</t>
  </si>
  <si>
    <t>Taking Out and Removal of Asbestos</t>
  </si>
  <si>
    <t>Taking out and removing asbestos roof, gutters, underlay, fibreglass, downpipes, etc. must be in strict accordance with health and occupational safety regulations and a specialist firm must be contracted to dispose of the material and the required asbestos safe disposal certificates must be provided after disposal to the Principal Agent</t>
  </si>
  <si>
    <t>General</t>
  </si>
  <si>
    <t>Descriptions of taking out shall be deemed to include carting away from site to a dump ground to be found by the contractor</t>
  </si>
  <si>
    <t>The contractor shall carry out the whole of the works with as little mess and noise as possible and with a minimum of disturbance to adjoining premises and their tenants.  He shall provide proper protection and provide, erect and remove when directed, any temporary tarpaulins that may be necessary during the progress of the works, all to the satisfaction of the principal agent</t>
  </si>
  <si>
    <t>Water supply pipes and other piping that may be encountered and found necessary to disconnect or cut, shall be effectually stopped off or grubbed up and removed, and any new connections that may be necessary shall be made with proper fittings, to the satisfaction of the principal agent</t>
  </si>
  <si>
    <t>Doors, fanlights, fittings, frames, linings, etc which are to be re-used shall be thoroughly overhauled before refixing including taking off, easing and rehanging, cramping up, re-wedging as required and making good cramps, dowels, etc, and easing, oiling, adjusting and repairing ironmongery as necessary, replacing any glass damaged in removal or subsequently and stopping up all nail and screw holes with tinted plastic wood to match timber, unless otherwise described. Re-painting or re-varnishing is given separately</t>
  </si>
  <si>
    <t>Prices for taking out of doors, windows, etc shall include for removal of all beads, architraves, ironmongery, etc</t>
  </si>
  <si>
    <t>With regard to building up of openings in existing walls, cement screeds and pavings, granolithic, tops of walls, etc, shall be levelled and prepared for raising of blockwork</t>
  </si>
  <si>
    <t>Making good of finishes shall include making good of the block and concrete surfaces onto which the new finishes are applied, where necessary</t>
  </si>
  <si>
    <t>The contractor will be required to take all dimensions affecting the existing buildings on the site and he will be held solely responsible for the accuracy of all such dimensions where used in the manufacture of new items (doors, windows, fittings, etc)</t>
  </si>
  <si>
    <t xml:space="preserve">The Contractor to acknowledge that sequencing of the work will be necessary to accomodate the operational aspects of the school. The Contractor to accordingly factor the above requirement in the construction programme and pricing </t>
  </si>
  <si>
    <t>TEMPORARY BARRICADES, SCREENS, ETC</t>
  </si>
  <si>
    <t>Temporary barricades, screens, roofs, etc including removal</t>
  </si>
  <si>
    <t>1,8m High standard gumpole, GMS mesh and shadecloth fence hoarding, with all materials securely fixed to each other, around buildings under construction (externally), including all necessary gates, etc., installation and rotation of the temporary protection throughout the contract period as per the construction program</t>
  </si>
  <si>
    <t>m</t>
  </si>
  <si>
    <t>Allow for covering and maintaining existing roofs in a watertight condition during alterations by means of uPVC underlay or tarpaulin protection, properly secured and maintained in position for the approval of the Employer and make good all work damaged or disturbed after completion, approximately 442m2 (Block C)</t>
  </si>
  <si>
    <t>Note: It is envisaged that the uPVC underlay or tarpaulin protection will be removed and re-used on all blocks that have roof repairs/replacement on this project. Hence, it is expected that the uPVC underlay or tarpaulin protection planning will follow the scheduled programme for the repairs/replacement of roofs and the Contractor to sequence the execution of same in a logical manner. The Contractor to price for the largest roof structure and thereafter include a cost of the removal and re-use of the uPVC underlay or tarpaulin protection  for the balance of the roof structures.</t>
  </si>
  <si>
    <t>REMOVAL OF EXISTING WORK</t>
  </si>
  <si>
    <t>Breaking up and removing reinforced concrete, including cutting off and removing reinforcement</t>
  </si>
  <si>
    <t>100mm Thick reinforced concrete surface bed (walkway)</t>
  </si>
  <si>
    <t>m2</t>
  </si>
  <si>
    <t>150mm Thick reinforced concrete surface bed</t>
  </si>
  <si>
    <t xml:space="preserve">2500 x 2500 x 300mm High mass concrete JoJo tank stand </t>
  </si>
  <si>
    <t>No</t>
  </si>
  <si>
    <t xml:space="preserve">Breaking down and removing brickwork, etc </t>
  </si>
  <si>
    <t>Half brick wall in beamfilling</t>
  </si>
  <si>
    <t xml:space="preserve">Breaking down and removing blockwork, etc </t>
  </si>
  <si>
    <t xml:space="preserve">Block wall in beamfilling </t>
  </si>
  <si>
    <t>Taking out and removing doors, windows, etc from blockwork to remain</t>
  </si>
  <si>
    <t>Timber single door and steel door frame 900 x 2100mm high overall</t>
  </si>
  <si>
    <t>Taking down and removing roofs, floors, panelling ceilings, partitions, etc completely (new work elsewhere measured) including carting away</t>
  </si>
  <si>
    <t xml:space="preserve">Asbestos roof sheeting including timber roof trusses, purlins, underlay, etc complete and the provision of a certificate of safe disposal for asbestos and weighbridge receipt </t>
  </si>
  <si>
    <t xml:space="preserve">Asbestos roof sheeting including timber roof rafters, purlins, underlay, etc complete and the provision of a certificate of safe disposal for  asbestos and weighbridge receipt </t>
  </si>
  <si>
    <t xml:space="preserve">Ridge capping to corrugated roof sheeting </t>
  </si>
  <si>
    <t>Existing marseille roof tiles covering including timber purlins, underlay, etc in patches</t>
  </si>
  <si>
    <t>Ridge capping to marseille roof tiles</t>
  </si>
  <si>
    <t xml:space="preserve">Verge capping to marseille roof tiles </t>
  </si>
  <si>
    <t>Gypsum plasterboard ceilings including cornices, timber brandering, etc</t>
  </si>
  <si>
    <t>Gypsum plasterboard ceilings including cornices, timber brandering, etc in patches</t>
  </si>
  <si>
    <t>Fibre cement fascia boards and fixings</t>
  </si>
  <si>
    <t>Fibre cement barge boards and fixings</t>
  </si>
  <si>
    <t>uPVC rainwater gutters and fixings</t>
  </si>
  <si>
    <t>uPVC rainwater downpipes and fixings</t>
  </si>
  <si>
    <t>Aluminium rainwater gutters and fixings</t>
  </si>
  <si>
    <t>Aluminium rainwater downpipes and fixings</t>
  </si>
  <si>
    <t>Taking out and removing ironmongery</t>
  </si>
  <si>
    <t>Mortice lockset from timber door</t>
  </si>
  <si>
    <t xml:space="preserve">132mm Brass window handles L/H and R/H </t>
  </si>
  <si>
    <t xml:space="preserve">175mm Brass plated sliding stay </t>
  </si>
  <si>
    <t>Hacking up/off and removing granolithic, screeds, plaster, etc from concrete or brickwork and preparing surfaces for new screeds, plaster, etc (elsewhere measured)</t>
  </si>
  <si>
    <t>25mm Screed from floors</t>
  </si>
  <si>
    <t>25mm Screed from floors in patches</t>
  </si>
  <si>
    <t>Internal plaster from walls in patches</t>
  </si>
  <si>
    <t>External plaster from walls in patches</t>
  </si>
  <si>
    <t>Taking  out and removing piping, sanitary fittings, etc, including cutting off as necessary, disconnecting  piping  from fittings  and  making good floor and wall finishes (making good tiling and paintwork elsewhere)</t>
  </si>
  <si>
    <t xml:space="preserve">uPVC WC pedestal and seat, including short lengths of piping, etc </t>
  </si>
  <si>
    <t>uPVC wash hand basin, including short lengths of piping, etc</t>
  </si>
  <si>
    <t xml:space="preserve">Stainless steel urinal, including short lengths of piping, etc </t>
  </si>
  <si>
    <t>5000 Litre JoJo tank</t>
  </si>
  <si>
    <t>Taking out and removing glass, mirror, etc</t>
  </si>
  <si>
    <t>Glass from steel windows including cleaning out rebates and preparing for new glass (elsewhere measured)</t>
  </si>
  <si>
    <t>Repairs to structural cracks, etc</t>
  </si>
  <si>
    <t>Rake out existing major structural crack in brickwork, remove all debris/loose material including embedding steel rods, cutting or drilling slots (60mm deep) in brickwork at 250mm centres to embed 8mm mild steel bars fixed between mortar joints with injected epoxy resin</t>
  </si>
  <si>
    <t>TEMPORARY ACCOMODATION</t>
  </si>
  <si>
    <t>Provide temporary accommodation units (park homes) for Educational Facilities during construction in phases as herewith measured including levelling of area, positioning on site and connecting electrical supply including issue of electrical compliance certificate where applicable. Park homes to be 7 x 7m DOE approved classroom size</t>
  </si>
  <si>
    <t>Rental of temporary accommodation approximate size 7 x 7m wide, including standard windows, burglar bars, curtains and tracks, two tier steps for access, light fittings, transportation and establishment on site and de-establishment on completion for a period of five (5) calendar months</t>
  </si>
  <si>
    <t>TEMPORARY ABLUTIONS</t>
  </si>
  <si>
    <t>Rental of temporary chemical mobile toilets including transportation and establishment on site and de-establishment on completion for a period of 5 calendar months. Rental to include weekly cleaning and sanitisation of the temporary chemical mobile toilets and any other prescribed maintenance for a period of five (5) calendar months</t>
  </si>
  <si>
    <t>BILL NO. 2</t>
  </si>
  <si>
    <t>NEW WORK TO EXISTING BUILDINGS</t>
  </si>
  <si>
    <t xml:space="preserve">EARTHWORKS (PROVISIONAL) </t>
  </si>
  <si>
    <t>EXCAVATION, FILLING, ETC. OTHER THAN BULK</t>
  </si>
  <si>
    <t>Excavation in earth not exceeding 2m deep</t>
  </si>
  <si>
    <t>Reduced levels under floors</t>
  </si>
  <si>
    <t>m3</t>
  </si>
  <si>
    <t>Extra over all excavations for carting away</t>
  </si>
  <si>
    <t>Surplus material from excavations and/or stock piles on site, to a dumping site to be located by the contractor</t>
  </si>
  <si>
    <t>Keeping excavations free of water</t>
  </si>
  <si>
    <t>Keeping excavations free of all water other than subterranean water</t>
  </si>
  <si>
    <t>FILLING ETC</t>
  </si>
  <si>
    <t>Earth filling supplied by the contractor under floors, etc</t>
  </si>
  <si>
    <t>150mm G5 Material in accordance with SABS 1200 DM compacted to 98% Mod. AASHTO density</t>
  </si>
  <si>
    <t>Compaction of surfaces</t>
  </si>
  <si>
    <t>Compaction of ground surface under floors, etc. including scarifying for a depth of 150mm, breaking down oversize material, adding suitable material where necessary and compacting to 98% Mod. AASHTO density</t>
  </si>
  <si>
    <t>Compaction of ground surface under floors, etc. including scarifying for a depth of 150mm, breaking down oversize material, adding suitable material where necessary and compacting to 98% Mod. AASHTO density (walkway)</t>
  </si>
  <si>
    <t>Prescribed density tests on filling</t>
  </si>
  <si>
    <t>Modified AASHTO Density test</t>
  </si>
  <si>
    <t>Field Density test including "Optimum Moisture Content" (four readings per test)</t>
  </si>
  <si>
    <t>SOIL POISONING</t>
  </si>
  <si>
    <t>Soil Insecticide in accordance with SANS 5859</t>
  </si>
  <si>
    <t>Under floors, etc. including forming and poisoning shallow furrows against foundation walls, etc., filling in furrows and ramming</t>
  </si>
  <si>
    <t>Under floors, etc. including forming and poisoning shallow furrows against foundation walls, etc., filling in furrows and ramming (walkway)</t>
  </si>
  <si>
    <t>CONCRETE, FORMWORK AND REINFORCEMENT (PROVISIONAL)</t>
  </si>
  <si>
    <t>REINFORCED CONCRETE</t>
  </si>
  <si>
    <t>25MPa/19mm Concrete</t>
  </si>
  <si>
    <t>Surface beds cast in panels</t>
  </si>
  <si>
    <t>Surface beds cast in panels (walkway)</t>
  </si>
  <si>
    <t>TEST BLOCKS</t>
  </si>
  <si>
    <t>Test blocks</t>
  </si>
  <si>
    <t>Prepare a set of six concrete cubes each cube size 150 x 150 x 150mm for strength cubes and deliver to an approved laboratory for testing and pay all charges in connection therewith</t>
  </si>
  <si>
    <t>Sets</t>
  </si>
  <si>
    <t>CONCRETE SUNDRIES</t>
  </si>
  <si>
    <t>Finishing top surfaces of concrete smooth with power float</t>
  </si>
  <si>
    <t>Surface beds, slabs, etc</t>
  </si>
  <si>
    <t>Surface beds, slabs, etc (walkway)</t>
  </si>
  <si>
    <t>Prostruct 617 or equal and approved</t>
  </si>
  <si>
    <t>Apply general purpose epoxy adhesive, grouted into existing brickwork, 10mm deep x 8mm wide to secure rebar (elsewhere measured)</t>
  </si>
  <si>
    <t>ROUGH FORMWORK (PROVISIONAL)</t>
  </si>
  <si>
    <t>Rough Formwork to Sides</t>
  </si>
  <si>
    <t>Edges, risers, ends and reveals not exceeding 300mm high or wide</t>
  </si>
  <si>
    <t>Edges, risers, ends and reveals not exceeding 300mm high or wide (walkway)</t>
  </si>
  <si>
    <t>MOVEMENT JOINTS, ETC</t>
  </si>
  <si>
    <t>Expansion joints with 10mm polystrene between vertical concrete and brick surfaces</t>
  </si>
  <si>
    <t>10mm Joints not exceeding 300mm high</t>
  </si>
  <si>
    <t>Saw-cut joints</t>
  </si>
  <si>
    <t>3 x 40mm Saw-cut joints in top of concrete</t>
  </si>
  <si>
    <t>REINFORCEMENT (PROVISIONAL)</t>
  </si>
  <si>
    <t>Mild steel reinforcement to repairs to existing structural crack</t>
  </si>
  <si>
    <t>8mm Diameter bars</t>
  </si>
  <si>
    <t>t</t>
  </si>
  <si>
    <t>Fabric reinforcement</t>
  </si>
  <si>
    <t>Type 193 fabric reinforcement in concrete surface beds, slabs, etc</t>
  </si>
  <si>
    <t>Type 193 fabric reinforcement in concrete surface beds, slabs, etc (walkway)</t>
  </si>
  <si>
    <t>MASONRY (PROVISIONAL)</t>
  </si>
  <si>
    <t>SUPERSTRUCTURE BRICKWORK</t>
  </si>
  <si>
    <t>Brickwork of NFP bricks in class II mortar</t>
  </si>
  <si>
    <t xml:space="preserve">Half brick wall in beamfilling </t>
  </si>
  <si>
    <t>SUPERSTRUCTURE BLOCKWORK</t>
  </si>
  <si>
    <t>Blockwork of M190 cement blocks in class II mortar</t>
  </si>
  <si>
    <t>BRICKWORK SUNDRIES</t>
  </si>
  <si>
    <t>Brickwork reinforcement</t>
  </si>
  <si>
    <t>75mm Wide reinforcement built in horizontally</t>
  </si>
  <si>
    <t>Blockwork reinforcement</t>
  </si>
  <si>
    <t>150mm Wide reinforcement built in horizontally</t>
  </si>
  <si>
    <t>Galvanised hoop iron cramps, ties, etc</t>
  </si>
  <si>
    <t>30 x 1.6mm Roof tie 1,6m long with one end fixed to timber and other end built into brickwork, including "M12 Fischer Excalibur screwbolts" as per Engineers standard detail</t>
  </si>
  <si>
    <t>30 x 1.6mm Roof tie 1,6m long with one end fixed to timber and other end built into blockwork, including "M12 Fischer Excalibur screwbolts" as per Engineers standard detail</t>
  </si>
  <si>
    <t>WATERPROOFING (PROVISIONAL)</t>
  </si>
  <si>
    <t>DAMP-PROOFING OF WALLS AND FLOORS</t>
  </si>
  <si>
    <t>One layer of 250 micron "Consol Plastic Gunplas USB Green" or other approved waterproof sheeting Type C, sealed at laps with "Gunplas Pressure Sensitive Tape"</t>
  </si>
  <si>
    <t>Under surface beds, slabs, etc</t>
  </si>
  <si>
    <t>Under surface beds, slabs, etc (walkway)</t>
  </si>
  <si>
    <t>WATERPROOFING TO ROOFS, BASEMENTS, ETC.</t>
  </si>
  <si>
    <t>Five coats "Acrylastic" or other equal and approved fibre reinforced heavy duty maintenance free acrylic waterproofing</t>
  </si>
  <si>
    <t>Over roof screws</t>
  </si>
  <si>
    <t>JOINT SEALANTS, ETC</t>
  </si>
  <si>
    <t>ABE Flexothane or equal approved two-part grey polysulphide sealing compound including backing cord, bond breaker, primer, etc</t>
  </si>
  <si>
    <t>10 x 13mm In expansion joints in vertical concrete / brick surfaces including raking out expansion joint filler as necessary</t>
  </si>
  <si>
    <t>3 x 40mm In saw cut joints including reaming out 8 x 35mm in concrete surface</t>
  </si>
  <si>
    <t>ROOF COVERINGS, ETC (PROVISIONAL)</t>
  </si>
  <si>
    <t>CONCRETE ROOF TILING AND ACCESSORIES</t>
  </si>
  <si>
    <t>Marseille or other approved Standard roof tiles size 240mm wide x 410mm long  laid with straight-bond and fixed with non-corrodible tile nails and/or clips fixed to sawn softwood battens on underlay all in accordance to manufacturer's instructions (battens and underlay elsewhere measured)</t>
  </si>
  <si>
    <t>Roof covering with pitch not exceeding 25 degrees</t>
  </si>
  <si>
    <t>Ridge tiles to match roofing tiles bedded and pointed in 1:3 cement mortar tinted to match tile colour</t>
  </si>
  <si>
    <t>Verge capping tiles to match roofing tiles fixed with non-corrosive fixing accessories</t>
  </si>
  <si>
    <t>PROFILED METAL SHEETING AND ACCESSORIES</t>
  </si>
  <si>
    <t xml:space="preserve">0.5mm Thick “Safintra AZ150ZincAI” or equal and approved IBR profile pre-painted finish aluminium sheeting in single lengths fixed to timber purlins (elsewhere measured), and fixed strictly in accordance with the manufacturer's instructions, colour to Architect's approval  </t>
  </si>
  <si>
    <t xml:space="preserve">Standard galvanised ridge capping (550mm girth) screwed through sheeting to purlins </t>
  </si>
  <si>
    <t xml:space="preserve">Sondor IBR pattern polyclosures to undersides of ridge capping </t>
  </si>
  <si>
    <t>Moulded narrow and broad rib polyethelene filler blocks</t>
  </si>
  <si>
    <t>ROOF AND WALL INSULATION</t>
  </si>
  <si>
    <t>Sisalation 420 or equal approved heavy industrial grade aluminium foil based insulation</t>
  </si>
  <si>
    <t xml:space="preserve">Insulation laid taut over purlins (at approximately 450mm centres) and fixed concurrent with roof covering including galvanised steel straining wires </t>
  </si>
  <si>
    <t>CARPENTRY AND JOINERY (PROVISIONAL)</t>
  </si>
  <si>
    <t>ROOFS ETC</t>
  </si>
  <si>
    <t>PREFABRICATED TIMBER ROOF TRUSSES, ETC</t>
  </si>
  <si>
    <t xml:space="preserve">NOTE:  Timber roof trusses are to comply with SABS Code of Practice 0243. (The design, manufacture and erection of timber trusses, including nail-plated and bolted trusses with lapped members).  The following is applicable in respect of roof trusses:  Trusses are at maximum 1200mm centres. Roof covering is IBR profiled metal sheeting colour one side on 50 x 76mm purlins. Ceilings are nailed gypsum plasterboard on brandering.  The dimensions in the descriptions of the trusses are nominal and actual measurements are to be obtained from site before design or fabrication commences. </t>
  </si>
  <si>
    <t>Plate nailed timber roof truss construction</t>
  </si>
  <si>
    <t>Design, supply and install roof truss system complete in accordance with the Standard Building Regulations, including cross battens at hips, valleys, etc. fixed to trusses with and including ring shank nails, hurricane clips at exposed sections and at ridges, temporary and permanent bracing, etc. to suit roof area approximate size 82m2 (on flat floor area inclusive of overhangs, etc.) - Block E</t>
  </si>
  <si>
    <t xml:space="preserve">Design, supply and install roof truss system complete in accordance with the Standard Building Regulations, including cross battens at hips, valleys, etc. fixed to trusses with and including ring shank nails, hurricane clips at exposed sections and at ridges, temporary and permanent bracing, etc. to suit roof area approximate size 234m2 (on flat floor area inclusive of overhangs, etc.) - Block A </t>
  </si>
  <si>
    <t>Design, supply and install roof truss system complete in accordance with the Standard Building Regulations, including cross battens at hips, valleys, etc. fixed to trusses with and including ring shank nails, hurricane clips at exposed sections and at ridges, temporary and permanent bracing, etc. to suit roof area approximate size 236m2 (on flat floor area inclusive of overhangs, etc.) - Block B</t>
  </si>
  <si>
    <t>Allowance for the issue of TR1 and TR2 certificates after completion of entire roof installation, signed by a competent person</t>
  </si>
  <si>
    <t>Sawn softwood</t>
  </si>
  <si>
    <t>38 x 114mm Bolted wall plates</t>
  </si>
  <si>
    <t xml:space="preserve">76 x 50mm Purlins </t>
  </si>
  <si>
    <t>76 x 228mm Rafters</t>
  </si>
  <si>
    <t>76 x 114mm False timber rafter fixed onto truss for barge boards</t>
  </si>
  <si>
    <t>SUNDRIES</t>
  </si>
  <si>
    <t>Hurricane clips fixed to timber purlins and trusses</t>
  </si>
  <si>
    <t>Hurricane clips</t>
  </si>
  <si>
    <t>EAVES, VERGES, ETC</t>
  </si>
  <si>
    <t>Pressed Nutec or other approved fibre cement boards</t>
  </si>
  <si>
    <t>12mm x 225mm Fascia boards including aluminium H-profile fascia joiners fixed with galvanised screws and washers</t>
  </si>
  <si>
    <t>10 x 80 x 200mm Barge boards including H profile jointing strips</t>
  </si>
  <si>
    <t>DOORS, ETC</t>
  </si>
  <si>
    <t>Wrought Meranti or other approved doors</t>
  </si>
  <si>
    <t>40mm Framed, ledged and braced battened door size 813 x 2032mm high of 40 x 110mm wide top rail and stiles, 20 x 150mm middle ledge, 20 x 225mm bottom ledge and 20 x 110mm braces</t>
  </si>
  <si>
    <t>CEILINGS, PARTITIONS AND ACCESS FLOORING (PROVISIONAL)</t>
  </si>
  <si>
    <t>NAILED UP CEILINGS</t>
  </si>
  <si>
    <t>9,5mm 'Rhinoboard' or other approved M-Strip ceiling fixed print side up to new/existing brandering with 32mm galvanised clout nails or 32mm grabber screws at 150mm centres with  plastic 'M-Strip' cover strips over joints with all nail or screw heads stopped and sanded level, all in strict accordance with the manufacturer's instructions</t>
  </si>
  <si>
    <t>Ceilings including 38 x 38mm sawn softwood brandering at 400mm centres in both directions, fixed to 38 x 38mm vertical timber supports bolted to truss, not exceeding 1m below timber trusses</t>
  </si>
  <si>
    <t>Extra  over  ceiling  for  600  x  600mm trap door</t>
  </si>
  <si>
    <t>Gypsum Plasterboard Cornice</t>
  </si>
  <si>
    <t>75mm Coved cornices</t>
  </si>
  <si>
    <t>IRONMONGERY (PROVISIONAL)</t>
  </si>
  <si>
    <t>HINGES, BOLTS, ETC.</t>
  </si>
  <si>
    <t>Solid Art 294 WC or equal and approved anodised aluminium mortice indicator bolt</t>
  </si>
  <si>
    <t xml:space="preserve">Dorma or equal and approved </t>
  </si>
  <si>
    <t xml:space="preserve">DRR-SS-012 102 x 75 x 3mm Stainless steel rising butt hinge </t>
  </si>
  <si>
    <t>LOCKS</t>
  </si>
  <si>
    <t xml:space="preserve">Union or equal and approved </t>
  </si>
  <si>
    <t xml:space="preserve"> 2261-76SS Four lever lockset </t>
  </si>
  <si>
    <t xml:space="preserve">WINDOW MECHANISMS </t>
  </si>
  <si>
    <t xml:space="preserve">New Window Mechanisms </t>
  </si>
  <si>
    <t>Howick Metal or other approved 132mm brass window handle R/H, including brackets, etc</t>
  </si>
  <si>
    <t>Howick Metals or other approved 132mm brass window handle L/H, including brackets, etc</t>
  </si>
  <si>
    <t>175mm Brass sliding stay</t>
  </si>
  <si>
    <t>Manufactured by "Union" or equal and other approved</t>
  </si>
  <si>
    <t>50mm diameter rubber door stop</t>
  </si>
  <si>
    <t>METALWORK (PROVISIONAL)</t>
  </si>
  <si>
    <t>GALVANISED MILD STEEL GATES</t>
  </si>
  <si>
    <t>Welded screens and gates to galvanised steel frame</t>
  </si>
  <si>
    <t xml:space="preserve">Single gate 913 x 2147mm high of 25 x 25mm square tubing, 25 x 25mm square tubing transomes and 12 x 12mm solid square diving bars at 90mm centres complete with lock </t>
  </si>
  <si>
    <t>HOT DIPPED GALVANISED MILD STEEL DOOR FRAMES</t>
  </si>
  <si>
    <t>1,2mm Rebated frames suitable for block walls</t>
  </si>
  <si>
    <t>Frame for door 813 x 2032mm high</t>
  </si>
  <si>
    <t>PLASTERING (PROVISIONAL)</t>
  </si>
  <si>
    <t>SCREEDS</t>
  </si>
  <si>
    <t>Screeds steel trowelled, on concrete</t>
  </si>
  <si>
    <t>25mm Thick on floors and landings</t>
  </si>
  <si>
    <t>INTERNAL PLASTER</t>
  </si>
  <si>
    <t>Cement plaster on brickwork</t>
  </si>
  <si>
    <t>On walls</t>
  </si>
  <si>
    <t>Cement plaster on blockwork</t>
  </si>
  <si>
    <t>On existing walls in patches</t>
  </si>
  <si>
    <t>EXTERNAL PLASTER</t>
  </si>
  <si>
    <t>PLUMBING AND DRAINAGE (PROVISIONAL)</t>
  </si>
  <si>
    <t>RAINWATER DISPOSAL</t>
  </si>
  <si>
    <t>Seamless aluminium</t>
  </si>
  <si>
    <t>150 x 150mm Box gutters with white baked enamel finish fixed with external brackets</t>
  </si>
  <si>
    <t>Extra over eaves gutter for stopped end</t>
  </si>
  <si>
    <t>Extra over eaves gutter for drop box suitable for 150 x 150mm box gutter</t>
  </si>
  <si>
    <t>100 x 76mm Fluted aluminium downpipes with white baked enamel finish</t>
  </si>
  <si>
    <t>Extra over rainwater downpipe for bends</t>
  </si>
  <si>
    <t>Extra over rainwater downpipe for shoes</t>
  </si>
  <si>
    <t>SANITARY FITTINGS</t>
  </si>
  <si>
    <t>Atlas Plastics (Pty) Ltd or equal and approved</t>
  </si>
  <si>
    <t xml:space="preserve">Atlas Plastics "SC urinal" (Code 496AP) colour Granite with 40mm waterless waste - 496 (Code: 101228), overall size 350 x 320 x 470mm high plugged and screwed to wall with galvanised screws and brackets </t>
  </si>
  <si>
    <t xml:space="preserve">Atlas ''VIP 200'' (Code 222AP) pedestal with footpiece complete with seat and lid screwed in concrete slab including inlet funnel (Code 224AP) riveted to shaft </t>
  </si>
  <si>
    <t xml:space="preserve">Atlas Plastics "Christy" (Code 945AP) wash hand basin with splashback, colour Granite, overall size 580 x 410mm wide with 2 tap holes and 40mm waste outlet, plugged and screwed to wall with galvanised screws and brackets </t>
  </si>
  <si>
    <t>TAPS, VALVES, ETC</t>
  </si>
  <si>
    <t>Cobra Watertech or other approved</t>
  </si>
  <si>
    <t>15mm Chromium plated 'Star 136-15' stopcock</t>
  </si>
  <si>
    <t>15mm Chromium plated 'Star 106-15' basin bibtap</t>
  </si>
  <si>
    <t>SANITARY PLUMBING</t>
  </si>
  <si>
    <t>Black uPVC UV stabilised pipes</t>
  </si>
  <si>
    <t xml:space="preserve">110mm Vent pipes </t>
  </si>
  <si>
    <t>Extra over Black uPVC UV stabilised pipes for fittings</t>
  </si>
  <si>
    <t xml:space="preserve">Vent cowl formed of 110mm vent valve with top cut off and black shade cloth fixed over end of vent pipe </t>
  </si>
  <si>
    <t>uPVC pipes</t>
  </si>
  <si>
    <t>50mm Pipes</t>
  </si>
  <si>
    <t>Extra over uPVC pipes for fittings</t>
  </si>
  <si>
    <t>50mm Bend</t>
  </si>
  <si>
    <t>50mm Junction</t>
  </si>
  <si>
    <t>50mm Access bend</t>
  </si>
  <si>
    <t>WATER SUPPLIES</t>
  </si>
  <si>
    <t>Class 0 copper pipes</t>
  </si>
  <si>
    <t>28mm Pipes</t>
  </si>
  <si>
    <t>Extra over class 0 copper pipes for capillary fittings</t>
  </si>
  <si>
    <t>28mm Fittings</t>
  </si>
  <si>
    <t>Extra over class 0 copper pipes for brass compression fittings</t>
  </si>
  <si>
    <t>TESTING</t>
  </si>
  <si>
    <t>Allow for testing the whole of the sanitary plumbing and water supply</t>
  </si>
  <si>
    <t>GLAZING (PROVISIONAL)</t>
  </si>
  <si>
    <t>GLAZING TO STEEL WITH PUTTY</t>
  </si>
  <si>
    <t>4mm Thick clear float glass</t>
  </si>
  <si>
    <t>Panes exceeding 0,1m2 and not exceeding 0,5m2</t>
  </si>
  <si>
    <t>PAINTWORK (PROVISIONAL)</t>
  </si>
  <si>
    <t>PAINTWORK TO NEW WORK</t>
  </si>
  <si>
    <t>ON INTERNAL FLOATED PLASTER</t>
  </si>
  <si>
    <t>Prepare and brush surface to remove all loose contaminants and apply one coat alkali resistant primer, one undercoat and two coats "Plascon Polvin" or equal approved emulsion paint for interior use</t>
  </si>
  <si>
    <t>On internal walls</t>
  </si>
  <si>
    <t>ON EXTERNAL FLOATED PLASTER</t>
  </si>
  <si>
    <t>Prepare and brush surface to remove all loose contaminants and apply one coat alkali resistant primer, one undercoat and two coats "Plascon Wall 'n All" or equal approved emulsion paint for external use</t>
  </si>
  <si>
    <t>On external walls</t>
  </si>
  <si>
    <t>ON PLASTER BOARD</t>
  </si>
  <si>
    <t>Prepare and brush surface to remove all loose contaminants and apply one coat alkali resistant primer, one undercoat and two coats PVA emulsion paint for interior use</t>
  </si>
  <si>
    <t>On ceilings and cornices</t>
  </si>
  <si>
    <t>ON FIBRE CEMENT</t>
  </si>
  <si>
    <t>Prepare and brush surface to remove all loose contaminants and apply one coat alkali resistant primer and two coats superior quality acrylic emulsion paint for exterior use</t>
  </si>
  <si>
    <t>On fascias and barge boards</t>
  </si>
  <si>
    <t>ON WOOD</t>
  </si>
  <si>
    <t>Prepare and brush surface to remove all loose contaminants and apply two coats "ABE Provonite" or equal approved carbolineum anti-corrosive coal tar paint</t>
  </si>
  <si>
    <t>On roof timbers at eaves and verges</t>
  </si>
  <si>
    <t>Prepare, brush surface to remove all loose contaminants, stain and apply one coat "Plascon Woodcare Pretreatment (WWP 1)" or equal approved , and three coats "Woodcare Wood Preservative (FPR1)" or equal approved preservative strictly in accordance with the Manufacturer's instructions</t>
  </si>
  <si>
    <t>On doors</t>
  </si>
  <si>
    <t>PAINTWORK TO PREVIOUSLY PAINTED WORK</t>
  </si>
  <si>
    <t>Prepare and brush surface to remove all loose contaminants and apply two coats "Plascon Polvin" or equal approved emulsion paint for interior use</t>
  </si>
  <si>
    <t>Prepare and brush surface to remove all loose contaminants and apply two coats "Plascon Wall 'n All" or equal approved emulsion paint for external use</t>
  </si>
  <si>
    <t>Prepare, brush surface to remove all loose contaminants and apply one coat "Timesaver" or equal approved  alkali resistant primer, and two coats "Plascon Polvin" or equal approved super acrylic PVA Colour: White</t>
  </si>
  <si>
    <t>ON METAL</t>
  </si>
  <si>
    <t>Prepare surfaces and remove all loose material, dust, grease, salts and contamination with an approved degreaser, rinse and apply one coat approved primer, one type II undercoat and two finishing coats exterior quality non-drip polyurethane enamel paint to selected tints on</t>
  </si>
  <si>
    <t>Steel windows, frames, etc. (both sides measured over the full flat area)</t>
  </si>
  <si>
    <t>Door frames</t>
  </si>
  <si>
    <t>Remove all loose contaminants, rust, etc., apply one coat of approved roof sheeting primer, one base coat and one finishing coat of approved roof sheeting paint</t>
  </si>
  <si>
    <t>On corrugated steel roof sheeting</t>
  </si>
  <si>
    <t>Alterations and Demolitions (Provisional)</t>
  </si>
  <si>
    <t>New Work to Existing Buildings (Provisional)</t>
  </si>
  <si>
    <t>SECTION NO. 3</t>
  </si>
  <si>
    <t>APRONS AND V- DRAINS (ALL TRADES) (PROVISIONAL)</t>
  </si>
  <si>
    <t>SITE CLEARANCE ETC</t>
  </si>
  <si>
    <t>Site clearance</t>
  </si>
  <si>
    <t>Digging up and removing rubbish, debris, vegetation, hedges, shrubs and trees not exceeding 200mm girth, bush, etc</t>
  </si>
  <si>
    <t>EXCAVATION OTHER THAN BULK</t>
  </si>
  <si>
    <t>CARTING AWAY</t>
  </si>
  <si>
    <t>Extra over all excavations for loading, carting and dumping surplus excavated material</t>
  </si>
  <si>
    <t>Off site to be located by the contractor</t>
  </si>
  <si>
    <t>COMPACTION</t>
  </si>
  <si>
    <t>Compaction of ground surfaces under floors etc including scarifying for a depth of 150mm, breaking down oversize material, adding suitable material where necessary and compacting to 95% Mod. AASHTO density</t>
  </si>
  <si>
    <t>Soil insecticide in accordance to SANS 5859</t>
  </si>
  <si>
    <t>REINFORCED CONCRETE CAST ON/IN FORMWORK</t>
  </si>
  <si>
    <t>20MPa/19mm Concrete</t>
  </si>
  <si>
    <t>Surface beds, slabs, etc to falls and currents</t>
  </si>
  <si>
    <t>Finishing top surfaces of concrete with a wood float finish</t>
  </si>
  <si>
    <t>Concrete channel to falls</t>
  </si>
  <si>
    <t>ROUGH FORMWORK (DEGREE OF ACCURACY II) (PROVISIONAL)</t>
  </si>
  <si>
    <t>Rough formwork to sides</t>
  </si>
  <si>
    <t>V drains, paving and ramps not exceeding 300mm high</t>
  </si>
  <si>
    <t>Expansion joints with 10mm softboard between vertical concrete and brick surfaces</t>
  </si>
  <si>
    <t xml:space="preserve">REINFORCEMENT (PROVISIONAL) </t>
  </si>
  <si>
    <t>WATER TANKS (PROVISIONAL)</t>
  </si>
  <si>
    <t>Bases</t>
  </si>
  <si>
    <t>Extra over trench and hole excavation in earth for excavation in</t>
  </si>
  <si>
    <t>Hard rock</t>
  </si>
  <si>
    <t>Extra over all excavations for loading, carting and dumping surplus excavated material (no allowance made for increase in bulk)</t>
  </si>
  <si>
    <t>EARTH FILLING, ETC</t>
  </si>
  <si>
    <t>Note: All filing whether obtained from the excavations, from stockpiles or by the contractor from an outside source must be selected and approved by the Structural / Civil Engineers</t>
  </si>
  <si>
    <t>Filling with material from the excavations compacted to a density of at least 93% Mod. AASHTO density</t>
  </si>
  <si>
    <t>Backfilling to trenches, holes, etc.</t>
  </si>
  <si>
    <t>KEEPING EXCAVATIONS FREE OF WATER</t>
  </si>
  <si>
    <t>Allow for keeping excavations free of water or mud by hand or machinery</t>
  </si>
  <si>
    <t>Compaction of ground surfaces under floors etc including scarifying for a depth of 150mm, breaking down oversize material, adding suitable material where necessary and compacting to 93% Mod. AASHTO density</t>
  </si>
  <si>
    <t>TESTS</t>
  </si>
  <si>
    <t xml:space="preserve">Field Density test including "Optimum Moisture Content" (four readings per test) </t>
  </si>
  <si>
    <t>Under floors, etc., including forming and poisoning shallow furrows against foundation walls, etc., filling in furrows and ramming</t>
  </si>
  <si>
    <t>UNREINFORCED CONCRETE CAST AGAINST EXCAVATED SURFACES</t>
  </si>
  <si>
    <t>10MPa Concrete</t>
  </si>
  <si>
    <t>Surface blinding under footings, bases, etc</t>
  </si>
  <si>
    <t>REINFORCED CONCRETE CAST AGAINST/ON FORMWORK</t>
  </si>
  <si>
    <t>Surface beds</t>
  </si>
  <si>
    <t>Finishing top surfaces of concrete with a wood float</t>
  </si>
  <si>
    <t>ROUGH FORMWORK (DEGREE OF ACCURACY III) (PROVISIONAL)</t>
  </si>
  <si>
    <t>Boxing in smooth formwork to form</t>
  </si>
  <si>
    <t>50mm Horizontal chamfer at corner</t>
  </si>
  <si>
    <t xml:space="preserve">REINFORCEMENT (PROVISIONAL) (CPAP WORK GROUP NO. 114) </t>
  </si>
  <si>
    <t>Mild steel reinforcement to structural concrete work</t>
  </si>
  <si>
    <t>10mm Diameter bars</t>
  </si>
  <si>
    <t xml:space="preserve">BRICKWORK IN FOUNDATIONS </t>
  </si>
  <si>
    <t>Brickwork of NFX (14 MPa nominal compressive strength) clay imperial bricks in cement mortar</t>
  </si>
  <si>
    <t xml:space="preserve">One brick wall </t>
  </si>
  <si>
    <t>BRICKWORK IN SUPERSTRUCTURE</t>
  </si>
  <si>
    <t>Brickwork of NFP Bricks in Class II mortar</t>
  </si>
  <si>
    <t>Bagging of 1:3 cement and sand mixture</t>
  </si>
  <si>
    <t>On outer face of inner skin of brick walls including any additional labour required in raising wall in two separate skins and working around wire ties and / or brick reinforcing fabric</t>
  </si>
  <si>
    <t>FACE BRICKWORK</t>
  </si>
  <si>
    <t>Corobrik Travertine FBA or equal approved face bricks in stretcher bond with ruled joints and perpends internally and externally</t>
  </si>
  <si>
    <t>Extra over brickwork for face brickwork</t>
  </si>
  <si>
    <t xml:space="preserve">PLUMBING AND DRAINAGE (PROVISIONAL) </t>
  </si>
  <si>
    <t>WATER SUPPLIES AND FIRE SERVICES</t>
  </si>
  <si>
    <t>15mm Rough brass hose bib tap as 'Cobra Watertech' Ref. No. 108-15 or other equal and approved including hose union, wall plate elbow, etc. with couplings for copper</t>
  </si>
  <si>
    <t>TANKS, ETC</t>
  </si>
  <si>
    <t xml:space="preserve">Polyethylene drinking water tanks </t>
  </si>
  <si>
    <t>5000 Litre low profile circular tank size 2250mm diameter x 1800mm high, with access lid and inlet hole,embedded in pedestal to a minimum of 400mm above ground level and tied down with 2 No. off 4mm galvanised double strap stay wires tied  to galvanised mild steel M12 eye bolt of which is to be drilled and fixed to the 4 corners of concrete supporting base</t>
  </si>
  <si>
    <t>BILL NO. 3</t>
  </si>
  <si>
    <t>RETAINING STRUCTURES (ALL TRADES)(PROVISIONAL)</t>
  </si>
  <si>
    <t>EARTHWORKS(PROVISIONAL)</t>
  </si>
  <si>
    <t>Trenches, foundation beams, etc</t>
  </si>
  <si>
    <t>Off site to be located by the Contractor</t>
  </si>
  <si>
    <t>Risk of collapse of excavations</t>
  </si>
  <si>
    <t>Sides of trench and hole excavations not exceeding 1,5m deep.</t>
  </si>
  <si>
    <t>Earth filling obtained from the excavations and/or prescribed stock piles on site, compacted to 95% Mod AASHTO density</t>
  </si>
  <si>
    <t>Over site to make up levels</t>
  </si>
  <si>
    <t>150mm G2 Material in accordance with SABS 1200 DM compacted to 98% Mod. AASHTO density to make up levels</t>
  </si>
  <si>
    <t>Compaction of ground surfaces under floors, etc. including scarifying for a depth of 150mm, breaking down oversize material, adding suitable material where necessary and compacting to 95% Mod. AASHTO density</t>
  </si>
  <si>
    <t>Soil insecticide</t>
  </si>
  <si>
    <t>CONCRETE, FORMWORK AND REINFORCEMENT(PROVISIONAL)</t>
  </si>
  <si>
    <t>REINFORCED CONCRETE CAST AGAINST EXCAVATED SURFACES</t>
  </si>
  <si>
    <t>25 MPa/19mm Concrete</t>
  </si>
  <si>
    <t>Foundation beams</t>
  </si>
  <si>
    <t>Tops of beams, etc</t>
  </si>
  <si>
    <t xml:space="preserve">REINFORCEMENT (PROVISIONAL)  </t>
  </si>
  <si>
    <t>Type 193 fabric reinforcement in concrete surface beds, slabs, etc.</t>
  </si>
  <si>
    <t>MASONRY(PROVISIONAL)</t>
  </si>
  <si>
    <t>SUBSTRUCTURE BRICKWORK</t>
  </si>
  <si>
    <t>Brickwork of NFP clay bricks (14 MPa nominal compressive strength) clay imperial bricks in cement mortar</t>
  </si>
  <si>
    <t xml:space="preserve">Corobrik Travertine FBA or equal and approved face bricks in stretcher bond with flush joints on both sides </t>
  </si>
  <si>
    <t xml:space="preserve">One brick walls in stretcher bond </t>
  </si>
  <si>
    <t>Aprons and V-Drains (Provisional)</t>
  </si>
  <si>
    <t>Water Tanks (Provisional)</t>
  </si>
  <si>
    <t>Retaining Structures (Provisional)</t>
  </si>
  <si>
    <t>SECTION NO.4</t>
  </si>
  <si>
    <t>BILL NO.1</t>
  </si>
  <si>
    <t>BUDGETARY ALLOWANCES (PROVISIONAL)</t>
  </si>
  <si>
    <t>The Tenderer is referred to the relevant Clauses in the separate document General Preambles for Trades (2017 Edition)</t>
  </si>
  <si>
    <t>Prime cost amounts and provisional sums are NET. Prime cost amounts include for delivery to site of all articles concerned  Provisional sums are for material and equipment supplied and installed complete by firms of specialists</t>
  </si>
  <si>
    <t>Profit</t>
  </si>
  <si>
    <t>Where stated, the contractor may allow for profit if required</t>
  </si>
  <si>
    <t>General attendance on nominated/selected subcontractors</t>
  </si>
  <si>
    <t>The item "Attendance" which follows each provisional sum for nominated/selected subcontractors' work, shall be deemed to cover all the contractor's costs incurred in providing free of charge to the nominated/selected subcontractors, the following:</t>
  </si>
  <si>
    <t>Note:  Tenderers are to note that the allowances listed here under are for work to be executed by the appointed Principal Contractor. Tenderers are to allow in their overall Preliminaries costs for this scope of work as no additional Preliminaries will be entertained once this scope of work is realized. The Employer reserves the right to execute this work in part or in whole or omit the entire scope</t>
  </si>
  <si>
    <t>BUDGETARY ALLOWANCES, ETC.</t>
  </si>
  <si>
    <t>Desludging of existing pits and septic tanks</t>
  </si>
  <si>
    <t xml:space="preserve">Provide the amount of R 20,000.00 (Twenty Thousand Rand) for the de-sludging of Existing Pits and Septic Tanks Including Provision of Proof of Safe De-sludging and Disposal Certificate from a Registered Sewerage Disposal Firm  </t>
  </si>
  <si>
    <t>Attendance</t>
  </si>
  <si>
    <t>Community Liaison Officer</t>
  </si>
  <si>
    <t>SECTION NO. 5</t>
  </si>
  <si>
    <t xml:space="preserve">ELECTRICAL INSTALLATION (PROVISIONAL) </t>
  </si>
  <si>
    <t xml:space="preserve">Tenderers are to note that the sum included the amount column for this section of the Bill of Quantities, should be the total of all priced items in the Electrical Installation, Bill of Quantities as attached hereafter. </t>
  </si>
  <si>
    <t>Electrical installation (transferred from page 24 of the Electrical BOQ)</t>
  </si>
  <si>
    <t>SUM</t>
  </si>
  <si>
    <t>REPAIRS AND RENOVATIONS TO EXISTING BUILDINGS (PROVISIONAL)</t>
  </si>
  <si>
    <t>EXTERNAL WORKS (PROVISIONAL)</t>
  </si>
  <si>
    <t>ELECTRICAL INSTALLATION (PROVISIONAL)</t>
  </si>
  <si>
    <t>SUB-TOTAL (1)</t>
  </si>
  <si>
    <t xml:space="preserve">ADD: </t>
  </si>
  <si>
    <t>CONTINGENCY AMOUNT</t>
  </si>
  <si>
    <t>SUB-TOTAL (2)</t>
  </si>
  <si>
    <t>VAT @ 15%</t>
  </si>
  <si>
    <t>TAX</t>
  </si>
  <si>
    <t>Item No.</t>
  </si>
  <si>
    <t>Description</t>
  </si>
  <si>
    <t>Unit</t>
  </si>
  <si>
    <t>Quantity</t>
  </si>
  <si>
    <t>Rate</t>
  </si>
  <si>
    <t>Amount</t>
  </si>
  <si>
    <t>Total Preliminaries</t>
  </si>
  <si>
    <t>Total Alterations and Demolitions (Provisional)</t>
  </si>
  <si>
    <t>Total New Work to Existing Buildings (Provisional)</t>
  </si>
  <si>
    <t>SECTION SUMMARY - REPAIRS AND RENOVATIONS</t>
  </si>
  <si>
    <t>SECTION - TOTAL</t>
  </si>
  <si>
    <t>Total Aprons and V-Drains (Provisional)</t>
  </si>
  <si>
    <t>Total Water Tanks (Provisional)</t>
  </si>
  <si>
    <t>Total Retaining Structures (Provisional)</t>
  </si>
  <si>
    <t>SECTION SUMMARY - EXTERNAL WORKS</t>
  </si>
  <si>
    <t>2 Making good in all trades and cleaning down and removal of rubbish on completion</t>
  </si>
  <si>
    <t xml:space="preserve">1 General attendance comprising of access to the site, the provision of water, electric power and an area for establishment, the use of erected scaffolding, etc  </t>
  </si>
  <si>
    <t>TOTAL CARRIED TO FORM OF OFFER AND ACCEPTANCE</t>
  </si>
  <si>
    <t>Allow 5% Contingency Amount for the unforeseen and the sum provided is under the sole control of the client and upon approval by the Client Representative and deducted in whole or in part.</t>
  </si>
  <si>
    <t>Provide the amount of R 100 000.00 (One hundred Thousand Rand) nett for Community Liaison Officer's Salary to be omitted in part or whole as instructed by Principal Agent (R10 000 per month)</t>
  </si>
  <si>
    <t>MINIMUM TARGETED ENTERPRISE DEVELOPMENT</t>
  </si>
  <si>
    <t>A provisional amount has been allowed for in the execution of this project as described in  C3.1 Project Specifications. The provisional amount allowed is for the appointment of training coordinator, mentor, training service providers and training of the beneficiary enterprises including monitoring and monthly reporting.</t>
  </si>
  <si>
    <t>PS</t>
  </si>
  <si>
    <t xml:space="preserve">Allowance for profit all inclusive of associated costs to the contractor for implementation. </t>
  </si>
  <si>
    <t>%</t>
  </si>
  <si>
    <t xml:space="preserve">Allowance for attendance all inclusive of associated costs to the contractor for implementation.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</si>
</sst>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_(* \(#,##0.00\);_(* &quot;-&quot;??_);_(@_)"/>
    <numFmt numFmtId="164" formatCode="_-[$R-1C09]* #,##0.00_-;\-[$R-1C09]* #,##0.00_-;_-[$R-1C09]* &quot;-&quot;??_-;_-@_-"/>
  </numFmts>
  <fonts count="19" x14ac:knownFonts="1">
    <font>
      <sz val="10"/>
      <color theme="1"/>
      <name val="Trebuchet MS"/>
      <family val="2"/>
    </font>
    <font>
      <sz val="10"/>
      <color theme="1"/>
      <name val="Trebuchet MS"/>
      <family val="2"/>
    </font>
    <font>
      <sz val="18"/>
      <color theme="3"/>
      <name val="Calibri Light"/>
      <family val="2"/>
      <scheme val="major"/>
    </font>
    <font>
      <b/>
      <sz val="15"/>
      <color theme="3"/>
      <name val="Trebuchet MS"/>
      <family val="2"/>
    </font>
    <font>
      <b/>
      <sz val="13"/>
      <color theme="3"/>
      <name val="Trebuchet MS"/>
      <family val="2"/>
    </font>
    <font>
      <b/>
      <sz val="11"/>
      <color theme="3"/>
      <name val="Trebuchet MS"/>
      <family val="2"/>
    </font>
    <font>
      <sz val="10"/>
      <color rgb="FF006100"/>
      <name val="Trebuchet MS"/>
      <family val="2"/>
    </font>
    <font>
      <sz val="10"/>
      <color rgb="FF9C0006"/>
      <name val="Trebuchet MS"/>
      <family val="2"/>
    </font>
    <font>
      <sz val="10"/>
      <color rgb="FF9C5700"/>
      <name val="Trebuchet MS"/>
      <family val="2"/>
    </font>
    <font>
      <sz val="10"/>
      <color rgb="FF3F3F76"/>
      <name val="Trebuchet MS"/>
      <family val="2"/>
    </font>
    <font>
      <b/>
      <sz val="10"/>
      <color rgb="FF3F3F3F"/>
      <name val="Trebuchet MS"/>
      <family val="2"/>
    </font>
    <font>
      <b/>
      <sz val="10"/>
      <color rgb="FFFA7D00"/>
      <name val="Trebuchet MS"/>
      <family val="2"/>
    </font>
    <font>
      <sz val="10"/>
      <color rgb="FFFA7D00"/>
      <name val="Trebuchet MS"/>
      <family val="2"/>
    </font>
    <font>
      <b/>
      <sz val="10"/>
      <color theme="0"/>
      <name val="Trebuchet MS"/>
      <family val="2"/>
    </font>
    <font>
      <sz val="10"/>
      <color rgb="FFFF0000"/>
      <name val="Trebuchet MS"/>
      <family val="2"/>
    </font>
    <font>
      <i/>
      <sz val="10"/>
      <color rgb="FF7F7F7F"/>
      <name val="Trebuchet MS"/>
      <family val="2"/>
    </font>
    <font>
      <b/>
      <sz val="10"/>
      <color theme="1"/>
      <name val="Trebuchet MS"/>
      <family val="2"/>
    </font>
    <font>
      <sz val="10"/>
      <color theme="0"/>
      <name val="Trebuchet MS"/>
      <family val="2"/>
    </font>
    <font>
      <b/>
      <u/>
      <sz val="10"/>
      <color theme="1"/>
      <name val="Trebuchet MS"/>
      <family val="2"/>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7" tint="0.59999389629810485"/>
        <bgColor indexed="64"/>
      </patternFill>
    </fill>
  </fills>
  <borders count="1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auto="1"/>
      </left>
      <right style="thin">
        <color auto="1"/>
      </right>
      <top/>
      <bottom/>
      <diagonal/>
    </border>
    <border>
      <left style="thin">
        <color auto="1"/>
      </left>
      <right style="double">
        <color auto="1"/>
      </right>
      <top/>
      <bottom/>
      <diagonal/>
    </border>
    <border>
      <left style="double">
        <color auto="1"/>
      </left>
      <right/>
      <top style="double">
        <color auto="1"/>
      </top>
      <bottom style="thin">
        <color auto="1"/>
      </bottom>
      <diagonal/>
    </border>
    <border>
      <left style="double">
        <color auto="1"/>
      </left>
      <right/>
      <top style="thin">
        <color auto="1"/>
      </top>
      <bottom/>
      <diagonal/>
    </border>
    <border>
      <left style="double">
        <color auto="1"/>
      </left>
      <right/>
      <top style="thin">
        <color auto="1"/>
      </top>
      <bottom style="double">
        <color auto="1"/>
      </bottom>
      <diagonal/>
    </border>
  </borders>
  <cellStyleXfs count="43">
    <xf numFmtId="0" fontId="0" fillId="0" borderId="0"/>
    <xf numFmtId="43" fontId="1" fillId="0" borderId="0" applyFont="0" applyFill="0" applyBorder="0" applyAlignment="0" applyProtection="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cellStyleXfs>
  <cellXfs count="52">
    <xf numFmtId="0" fontId="0" fillId="0" borderId="0" xfId="0"/>
    <xf numFmtId="0" fontId="16" fillId="0" borderId="0" xfId="0" applyFont="1" applyAlignment="1">
      <alignment horizontal="center" vertical="center" wrapText="1"/>
    </xf>
    <xf numFmtId="0" fontId="16" fillId="0" borderId="10" xfId="0" applyFont="1" applyBorder="1" applyAlignment="1">
      <alignment vertical="center" wrapText="1"/>
    </xf>
    <xf numFmtId="0" fontId="16" fillId="0" borderId="10" xfId="0" applyFont="1" applyBorder="1" applyAlignment="1">
      <alignment horizontal="center" vertical="center"/>
    </xf>
    <xf numFmtId="0" fontId="0" fillId="0" borderId="10" xfId="0" applyBorder="1" applyAlignment="1">
      <alignment wrapText="1"/>
    </xf>
    <xf numFmtId="0" fontId="0" fillId="0" borderId="10" xfId="0" applyBorder="1"/>
    <xf numFmtId="0" fontId="0" fillId="0" borderId="11" xfId="0" applyBorder="1"/>
    <xf numFmtId="0" fontId="18" fillId="0" borderId="0" xfId="0" applyFont="1" applyAlignment="1">
      <alignment wrapText="1"/>
    </xf>
    <xf numFmtId="0" fontId="18" fillId="0" borderId="10" xfId="0" applyFont="1" applyBorder="1" applyAlignment="1">
      <alignment wrapText="1"/>
    </xf>
    <xf numFmtId="0" fontId="16" fillId="0" borderId="10" xfId="0" applyFont="1" applyBorder="1" applyAlignment="1">
      <alignment vertical="center"/>
    </xf>
    <xf numFmtId="0" fontId="0" fillId="0" borderId="10" xfId="0" applyBorder="1" applyAlignment="1">
      <alignment horizontal="center"/>
    </xf>
    <xf numFmtId="0" fontId="0" fillId="0" borderId="0" xfId="0" applyAlignment="1">
      <alignment horizontal="center"/>
    </xf>
    <xf numFmtId="43" fontId="16" fillId="0" borderId="11" xfId="1" applyFont="1" applyBorder="1" applyAlignment="1">
      <alignment horizontal="center" vertical="center"/>
    </xf>
    <xf numFmtId="43" fontId="16" fillId="0" borderId="0" xfId="1" applyFont="1" applyAlignment="1">
      <alignment horizontal="left" vertical="center"/>
    </xf>
    <xf numFmtId="43" fontId="0" fillId="0" borderId="11" xfId="1" applyFont="1" applyBorder="1"/>
    <xf numFmtId="43" fontId="0" fillId="0" borderId="0" xfId="1" applyFont="1"/>
    <xf numFmtId="0" fontId="16" fillId="33" borderId="10" xfId="0" applyFont="1" applyFill="1" applyBorder="1" applyAlignment="1">
      <alignment horizontal="center" vertical="center"/>
    </xf>
    <xf numFmtId="0" fontId="16" fillId="33" borderId="10" xfId="0" applyFont="1" applyFill="1" applyBorder="1" applyAlignment="1">
      <alignment vertical="center" wrapText="1"/>
    </xf>
    <xf numFmtId="0" fontId="16" fillId="33" borderId="10" xfId="0" applyFont="1" applyFill="1" applyBorder="1" applyAlignment="1">
      <alignment vertical="center"/>
    </xf>
    <xf numFmtId="0" fontId="16" fillId="33" borderId="11" xfId="0" applyFont="1" applyFill="1" applyBorder="1" applyAlignment="1">
      <alignment horizontal="center" vertical="center"/>
    </xf>
    <xf numFmtId="164" fontId="16" fillId="33" borderId="12" xfId="0" applyNumberFormat="1" applyFont="1" applyFill="1" applyBorder="1" applyAlignment="1">
      <alignment vertical="center"/>
    </xf>
    <xf numFmtId="0" fontId="16" fillId="0" borderId="0" xfId="0" applyFont="1" applyAlignment="1">
      <alignment vertical="center"/>
    </xf>
    <xf numFmtId="0" fontId="0" fillId="0" borderId="0" xfId="0" applyAlignment="1">
      <alignment horizontal="center" vertical="center"/>
    </xf>
    <xf numFmtId="0" fontId="0" fillId="0" borderId="10" xfId="0" applyBorder="1" applyAlignment="1">
      <alignment vertical="center" wrapText="1"/>
    </xf>
    <xf numFmtId="0" fontId="0" fillId="0" borderId="10" xfId="0" applyBorder="1" applyAlignment="1">
      <alignment horizontal="center" vertical="center"/>
    </xf>
    <xf numFmtId="0" fontId="0" fillId="0" borderId="10" xfId="0" applyBorder="1" applyAlignment="1">
      <alignment vertical="center"/>
    </xf>
    <xf numFmtId="0" fontId="0" fillId="0" borderId="11" xfId="0" applyBorder="1" applyAlignment="1">
      <alignment vertical="center"/>
    </xf>
    <xf numFmtId="0" fontId="0" fillId="0" borderId="0" xfId="0" applyAlignment="1">
      <alignment vertical="center"/>
    </xf>
    <xf numFmtId="0" fontId="16" fillId="0" borderId="10" xfId="0" applyFont="1" applyBorder="1" applyAlignment="1">
      <alignment wrapText="1"/>
    </xf>
    <xf numFmtId="0" fontId="0" fillId="0" borderId="11" xfId="0" applyBorder="1" applyAlignment="1">
      <alignment horizontal="center"/>
    </xf>
    <xf numFmtId="164" fontId="0" fillId="0" borderId="0" xfId="0" applyNumberFormat="1"/>
    <xf numFmtId="164" fontId="0" fillId="0" borderId="11" xfId="0" applyNumberFormat="1" applyBorder="1"/>
    <xf numFmtId="0" fontId="0" fillId="33" borderId="10" xfId="0" applyFill="1" applyBorder="1" applyAlignment="1">
      <alignment horizontal="center" vertical="center"/>
    </xf>
    <xf numFmtId="0" fontId="0" fillId="33" borderId="10" xfId="0" applyFill="1" applyBorder="1" applyAlignment="1">
      <alignment vertical="center"/>
    </xf>
    <xf numFmtId="0" fontId="0" fillId="33" borderId="11" xfId="0" applyFill="1" applyBorder="1" applyAlignment="1">
      <alignment horizontal="center" vertical="center"/>
    </xf>
    <xf numFmtId="164" fontId="16" fillId="33" borderId="0" xfId="0" applyNumberFormat="1" applyFont="1" applyFill="1" applyAlignment="1">
      <alignment vertical="center"/>
    </xf>
    <xf numFmtId="164" fontId="0" fillId="0" borderId="11" xfId="1" applyNumberFormat="1" applyFont="1" applyBorder="1" applyAlignment="1">
      <alignment vertical="center"/>
    </xf>
    <xf numFmtId="164" fontId="0" fillId="0" borderId="0" xfId="0" applyNumberFormat="1" applyAlignment="1">
      <alignment vertical="center"/>
    </xf>
    <xf numFmtId="0" fontId="16" fillId="0" borderId="10" xfId="0" applyFont="1" applyBorder="1" applyAlignment="1">
      <alignment horizontal="center"/>
    </xf>
    <xf numFmtId="0" fontId="16" fillId="0" borderId="10" xfId="0" applyFont="1" applyBorder="1"/>
    <xf numFmtId="0" fontId="16" fillId="0" borderId="11" xfId="0" applyFont="1" applyBorder="1" applyAlignment="1">
      <alignment horizontal="center" vertical="center"/>
    </xf>
    <xf numFmtId="164" fontId="16" fillId="0" borderId="13" xfId="0" applyNumberFormat="1" applyFont="1" applyBorder="1" applyAlignment="1">
      <alignment vertical="center"/>
    </xf>
    <xf numFmtId="0" fontId="18" fillId="0" borderId="10" xfId="0" applyFont="1" applyBorder="1" applyAlignment="1">
      <alignment horizontal="center"/>
    </xf>
    <xf numFmtId="9" fontId="0" fillId="0" borderId="10" xfId="0" applyNumberFormat="1" applyBorder="1" applyAlignment="1">
      <alignment horizontal="center" vertical="center"/>
    </xf>
    <xf numFmtId="164" fontId="0" fillId="0" borderId="11" xfId="0" applyNumberFormat="1" applyBorder="1" applyAlignment="1">
      <alignment horizontal="center" vertical="center"/>
    </xf>
    <xf numFmtId="9" fontId="0" fillId="0" borderId="10" xfId="0" applyNumberFormat="1" applyBorder="1" applyAlignment="1">
      <alignment horizontal="center"/>
    </xf>
    <xf numFmtId="164" fontId="0" fillId="0" borderId="11" xfId="0" applyNumberFormat="1" applyBorder="1" applyAlignment="1">
      <alignment horizontal="center"/>
    </xf>
    <xf numFmtId="164" fontId="0" fillId="0" borderId="0" xfId="0" applyNumberFormat="1" applyAlignment="1">
      <alignment horizontal="right"/>
    </xf>
    <xf numFmtId="164" fontId="16" fillId="33" borderId="14" xfId="0" applyNumberFormat="1" applyFont="1" applyFill="1" applyBorder="1" applyAlignment="1">
      <alignment vertical="center"/>
    </xf>
    <xf numFmtId="164" fontId="0" fillId="0" borderId="11" xfId="1" applyNumberFormat="1" applyFont="1" applyBorder="1"/>
    <xf numFmtId="43" fontId="0" fillId="0" borderId="11" xfId="1" applyFont="1" applyBorder="1" applyAlignment="1">
      <alignment vertical="center"/>
    </xf>
    <xf numFmtId="43" fontId="0" fillId="0" borderId="0" xfId="1" applyFont="1" applyAlignment="1">
      <alignment vertical="center"/>
    </xf>
  </cellXfs>
  <cellStyles count="43">
    <cellStyle name="20% - Accent1" xfId="20" builtinId="30" customBuiltin="1"/>
    <cellStyle name="20% - Accent2" xfId="24" builtinId="34" customBuiltin="1"/>
    <cellStyle name="20% - Accent3" xfId="28" builtinId="38" customBuiltin="1"/>
    <cellStyle name="20% - Accent4" xfId="32" builtinId="42" customBuiltin="1"/>
    <cellStyle name="20% - Accent5" xfId="36" builtinId="46" customBuiltin="1"/>
    <cellStyle name="20% - Accent6" xfId="40" builtinId="50" customBuiltin="1"/>
    <cellStyle name="40% - Accent1" xfId="21" builtinId="31" customBuiltin="1"/>
    <cellStyle name="40% - Accent2" xfId="25" builtinId="35" customBuiltin="1"/>
    <cellStyle name="40% - Accent3" xfId="29" builtinId="39" customBuiltin="1"/>
    <cellStyle name="40% - Accent4" xfId="33" builtinId="43" customBuiltin="1"/>
    <cellStyle name="40% - Accent5" xfId="37" builtinId="47" customBuiltin="1"/>
    <cellStyle name="40% - Accent6" xfId="41" builtinId="51" customBuiltin="1"/>
    <cellStyle name="60% - Accent1" xfId="22" builtinId="32" customBuiltin="1"/>
    <cellStyle name="60% - Accent2" xfId="26" builtinId="36" customBuiltin="1"/>
    <cellStyle name="60% - Accent3" xfId="30" builtinId="40" customBuiltin="1"/>
    <cellStyle name="60% - Accent4" xfId="34" builtinId="44" customBuiltin="1"/>
    <cellStyle name="60% - Accent5" xfId="38" builtinId="48" customBuiltin="1"/>
    <cellStyle name="60% - Accent6" xfId="42" builtinId="52" customBuiltin="1"/>
    <cellStyle name="Accent1" xfId="19" builtinId="29" customBuiltin="1"/>
    <cellStyle name="Accent2" xfId="23" builtinId="33" customBuiltin="1"/>
    <cellStyle name="Accent3" xfId="27" builtinId="37" customBuiltin="1"/>
    <cellStyle name="Accent4" xfId="31" builtinId="41" customBuiltin="1"/>
    <cellStyle name="Accent5" xfId="35" builtinId="45" customBuiltin="1"/>
    <cellStyle name="Accent6" xfId="39" builtinId="49" customBuiltin="1"/>
    <cellStyle name="Bad" xfId="8" builtinId="27" customBuiltin="1"/>
    <cellStyle name="Calculation" xfId="12" builtinId="22" customBuiltin="1"/>
    <cellStyle name="Check Cell" xfId="14" builtinId="23" customBuiltin="1"/>
    <cellStyle name="Comma" xfId="1" builtinId="3"/>
    <cellStyle name="Explanatory Text" xfId="17" builtinId="53" customBuiltin="1"/>
    <cellStyle name="Good" xfId="7" builtinId="26" customBuiltin="1"/>
    <cellStyle name="Heading 1" xfId="3" builtinId="16" customBuiltin="1"/>
    <cellStyle name="Heading 2" xfId="4" builtinId="17" customBuiltin="1"/>
    <cellStyle name="Heading 3" xfId="5" builtinId="18" customBuiltin="1"/>
    <cellStyle name="Heading 4" xfId="6" builtinId="19" customBuiltin="1"/>
    <cellStyle name="Input" xfId="10" builtinId="20" customBuiltin="1"/>
    <cellStyle name="Linked Cell" xfId="13" builtinId="24" customBuiltin="1"/>
    <cellStyle name="Neutral" xfId="9" builtinId="28" customBuiltin="1"/>
    <cellStyle name="Normal" xfId="0" builtinId="0"/>
    <cellStyle name="Note" xfId="16" builtinId="10" customBuiltin="1"/>
    <cellStyle name="Output" xfId="11" builtinId="21" customBuiltin="1"/>
    <cellStyle name="Title" xfId="2" builtinId="15" customBuiltin="1"/>
    <cellStyle name="Total" xfId="18" builtinId="25" customBuiltin="1"/>
    <cellStyle name="Warning Text" xfId="15"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F1712"/>
  <sheetViews>
    <sheetView tabSelected="1" view="pageBreakPreview" topLeftCell="A1620" zoomScale="85" zoomScaleNormal="100" zoomScaleSheetLayoutView="85" workbookViewId="0">
      <selection activeCell="B1636" sqref="B1636"/>
    </sheetView>
  </sheetViews>
  <sheetFormatPr defaultRowHeight="13.5" x14ac:dyDescent="0.35"/>
  <cols>
    <col min="2" max="2" width="65.19921875" style="7" customWidth="1"/>
    <col min="3" max="3" width="8.796875" style="11"/>
    <col min="4" max="4" width="11.296875" customWidth="1"/>
    <col min="5" max="5" width="14.59765625" style="15" customWidth="1"/>
    <col min="6" max="6" width="17.796875" style="15" customWidth="1"/>
  </cols>
  <sheetData>
    <row r="1" spans="1:6" ht="27" x14ac:dyDescent="0.35">
      <c r="A1" s="1" t="s">
        <v>716</v>
      </c>
      <c r="B1" s="2" t="s">
        <v>717</v>
      </c>
      <c r="C1" s="3" t="s">
        <v>718</v>
      </c>
      <c r="D1" s="3" t="s">
        <v>719</v>
      </c>
      <c r="E1" s="12" t="s">
        <v>720</v>
      </c>
      <c r="F1" s="13" t="s">
        <v>721</v>
      </c>
    </row>
    <row r="2" spans="1:6" x14ac:dyDescent="0.35">
      <c r="B2" s="8" t="s">
        <v>0</v>
      </c>
      <c r="C2" s="10"/>
      <c r="D2" s="5"/>
      <c r="E2" s="6"/>
      <c r="F2"/>
    </row>
    <row r="3" spans="1:6" x14ac:dyDescent="0.35">
      <c r="B3" s="4"/>
      <c r="C3" s="10"/>
      <c r="D3" s="5"/>
      <c r="E3" s="6"/>
      <c r="F3"/>
    </row>
    <row r="4" spans="1:6" x14ac:dyDescent="0.35">
      <c r="B4" s="8" t="s">
        <v>1</v>
      </c>
      <c r="C4" s="10"/>
      <c r="D4" s="5"/>
      <c r="E4" s="6"/>
      <c r="F4"/>
    </row>
    <row r="5" spans="1:6" x14ac:dyDescent="0.35">
      <c r="B5" s="4"/>
      <c r="C5" s="10"/>
      <c r="D5" s="5"/>
      <c r="E5" s="6"/>
      <c r="F5"/>
    </row>
    <row r="6" spans="1:6" x14ac:dyDescent="0.35">
      <c r="B6" s="8" t="s">
        <v>2</v>
      </c>
      <c r="C6" s="10"/>
      <c r="D6" s="5"/>
      <c r="E6" s="6"/>
      <c r="F6"/>
    </row>
    <row r="7" spans="1:6" x14ac:dyDescent="0.35">
      <c r="B7" s="4"/>
      <c r="C7" s="10"/>
      <c r="D7" s="5"/>
      <c r="E7" s="6"/>
      <c r="F7"/>
    </row>
    <row r="8" spans="1:6" ht="27" x14ac:dyDescent="0.35">
      <c r="B8" s="4" t="s">
        <v>3</v>
      </c>
      <c r="C8" s="10"/>
      <c r="D8" s="5"/>
      <c r="E8" s="6"/>
      <c r="F8"/>
    </row>
    <row r="9" spans="1:6" x14ac:dyDescent="0.35">
      <c r="B9" s="4"/>
      <c r="C9" s="10"/>
      <c r="D9" s="5"/>
      <c r="E9" s="6"/>
      <c r="F9"/>
    </row>
    <row r="10" spans="1:6" x14ac:dyDescent="0.35">
      <c r="B10" s="8" t="s">
        <v>4</v>
      </c>
      <c r="C10" s="10"/>
      <c r="D10" s="5"/>
      <c r="E10" s="6"/>
      <c r="F10"/>
    </row>
    <row r="11" spans="1:6" x14ac:dyDescent="0.35">
      <c r="B11" s="4"/>
      <c r="C11" s="10"/>
      <c r="D11" s="5"/>
      <c r="E11" s="6"/>
      <c r="F11"/>
    </row>
    <row r="12" spans="1:6" ht="40.5" x14ac:dyDescent="0.35">
      <c r="B12" s="4" t="s">
        <v>5</v>
      </c>
      <c r="C12" s="10"/>
      <c r="D12" s="5"/>
      <c r="E12" s="6"/>
      <c r="F12"/>
    </row>
    <row r="13" spans="1:6" x14ac:dyDescent="0.35">
      <c r="B13" s="4"/>
      <c r="C13" s="10"/>
      <c r="D13" s="5"/>
      <c r="E13" s="6"/>
      <c r="F13"/>
    </row>
    <row r="14" spans="1:6" x14ac:dyDescent="0.35">
      <c r="B14" s="8" t="s">
        <v>6</v>
      </c>
      <c r="C14" s="10"/>
      <c r="D14" s="5"/>
      <c r="E14" s="6"/>
      <c r="F14"/>
    </row>
    <row r="15" spans="1:6" x14ac:dyDescent="0.35">
      <c r="B15" s="4"/>
      <c r="C15" s="10"/>
      <c r="D15" s="5"/>
      <c r="E15" s="6"/>
      <c r="F15"/>
    </row>
    <row r="16" spans="1:6" ht="121.5" x14ac:dyDescent="0.35">
      <c r="B16" s="4" t="s">
        <v>7</v>
      </c>
      <c r="C16" s="10"/>
      <c r="D16" s="5"/>
      <c r="E16" s="6"/>
      <c r="F16"/>
    </row>
    <row r="17" spans="2:6" x14ac:dyDescent="0.35">
      <c r="B17" s="4"/>
      <c r="C17" s="10"/>
      <c r="D17" s="5"/>
      <c r="E17" s="6"/>
      <c r="F17"/>
    </row>
    <row r="18" spans="2:6" x14ac:dyDescent="0.35">
      <c r="B18" s="8" t="s">
        <v>8</v>
      </c>
      <c r="C18" s="10"/>
      <c r="D18" s="5"/>
      <c r="E18" s="6"/>
      <c r="F18"/>
    </row>
    <row r="19" spans="2:6" x14ac:dyDescent="0.35">
      <c r="B19" s="4"/>
      <c r="C19" s="10"/>
      <c r="D19" s="5"/>
      <c r="E19" s="6"/>
      <c r="F19"/>
    </row>
    <row r="20" spans="2:6" ht="67.5" x14ac:dyDescent="0.35">
      <c r="B20" s="4" t="s">
        <v>9</v>
      </c>
      <c r="C20" s="10"/>
      <c r="D20" s="5"/>
      <c r="E20" s="6"/>
      <c r="F20"/>
    </row>
    <row r="21" spans="2:6" x14ac:dyDescent="0.35">
      <c r="B21" s="4"/>
      <c r="C21" s="10"/>
      <c r="D21" s="5"/>
      <c r="E21" s="6"/>
      <c r="F21"/>
    </row>
    <row r="22" spans="2:6" ht="27" x14ac:dyDescent="0.35">
      <c r="B22" s="4" t="s">
        <v>10</v>
      </c>
      <c r="C22" s="10"/>
      <c r="D22" s="5"/>
      <c r="E22" s="6"/>
      <c r="F22"/>
    </row>
    <row r="23" spans="2:6" x14ac:dyDescent="0.35">
      <c r="B23" s="4"/>
      <c r="C23" s="10"/>
      <c r="D23" s="5"/>
      <c r="E23" s="6"/>
      <c r="F23"/>
    </row>
    <row r="24" spans="2:6" x14ac:dyDescent="0.35">
      <c r="B24" s="8" t="s">
        <v>11</v>
      </c>
      <c r="C24" s="10"/>
      <c r="D24" s="5"/>
      <c r="E24" s="6"/>
      <c r="F24"/>
    </row>
    <row r="25" spans="2:6" x14ac:dyDescent="0.35">
      <c r="B25" s="4"/>
      <c r="C25" s="10"/>
      <c r="D25" s="5"/>
      <c r="E25" s="6"/>
      <c r="F25"/>
    </row>
    <row r="26" spans="2:6" x14ac:dyDescent="0.35">
      <c r="B26" s="8" t="s">
        <v>12</v>
      </c>
      <c r="C26" s="10"/>
      <c r="D26" s="5"/>
      <c r="E26" s="6"/>
      <c r="F26"/>
    </row>
    <row r="27" spans="2:6" x14ac:dyDescent="0.35">
      <c r="B27" s="4"/>
      <c r="C27" s="10"/>
      <c r="D27" s="5"/>
      <c r="E27" s="6"/>
      <c r="F27"/>
    </row>
    <row r="28" spans="2:6" ht="27" x14ac:dyDescent="0.35">
      <c r="B28" s="4" t="s">
        <v>13</v>
      </c>
      <c r="C28" s="10"/>
      <c r="D28" s="5"/>
      <c r="E28" s="6"/>
      <c r="F28"/>
    </row>
    <row r="29" spans="2:6" x14ac:dyDescent="0.35">
      <c r="B29" s="4"/>
      <c r="C29" s="10"/>
      <c r="D29" s="5"/>
      <c r="E29" s="6"/>
      <c r="F29"/>
    </row>
    <row r="30" spans="2:6" ht="27" x14ac:dyDescent="0.35">
      <c r="B30" s="4" t="s">
        <v>14</v>
      </c>
      <c r="C30" s="10"/>
      <c r="D30" s="5"/>
      <c r="E30" s="6"/>
      <c r="F30"/>
    </row>
    <row r="31" spans="2:6" x14ac:dyDescent="0.35">
      <c r="B31" s="4"/>
      <c r="C31" s="10"/>
      <c r="D31" s="5"/>
      <c r="E31" s="6"/>
      <c r="F31"/>
    </row>
    <row r="32" spans="2:6" ht="27" x14ac:dyDescent="0.35">
      <c r="B32" s="4" t="s">
        <v>15</v>
      </c>
      <c r="C32" s="10"/>
      <c r="D32" s="5"/>
      <c r="E32" s="6"/>
      <c r="F32"/>
    </row>
    <row r="33" spans="2:6" x14ac:dyDescent="0.35">
      <c r="B33" s="4"/>
      <c r="C33" s="10"/>
      <c r="D33" s="5"/>
      <c r="E33" s="6"/>
      <c r="F33"/>
    </row>
    <row r="34" spans="2:6" ht="54" x14ac:dyDescent="0.35">
      <c r="B34" s="4" t="s">
        <v>16</v>
      </c>
      <c r="C34" s="10"/>
      <c r="D34" s="5"/>
      <c r="E34" s="6"/>
      <c r="F34"/>
    </row>
    <row r="35" spans="2:6" x14ac:dyDescent="0.35">
      <c r="B35" s="4"/>
      <c r="C35" s="10"/>
      <c r="D35" s="5"/>
      <c r="E35" s="6"/>
      <c r="F35"/>
    </row>
    <row r="36" spans="2:6" ht="27" x14ac:dyDescent="0.35">
      <c r="B36" s="4" t="s">
        <v>17</v>
      </c>
      <c r="C36" s="10"/>
      <c r="D36" s="5"/>
      <c r="E36" s="6"/>
      <c r="F36"/>
    </row>
    <row r="37" spans="2:6" x14ac:dyDescent="0.35">
      <c r="B37" s="4"/>
      <c r="C37" s="10"/>
      <c r="D37" s="5"/>
      <c r="E37" s="6"/>
      <c r="F37"/>
    </row>
    <row r="38" spans="2:6" ht="27" x14ac:dyDescent="0.35">
      <c r="B38" s="4" t="s">
        <v>18</v>
      </c>
      <c r="C38" s="10"/>
      <c r="D38" s="5"/>
      <c r="E38" s="6"/>
      <c r="F38"/>
    </row>
    <row r="39" spans="2:6" x14ac:dyDescent="0.35">
      <c r="B39" s="4"/>
      <c r="C39" s="10"/>
      <c r="D39" s="5"/>
      <c r="E39" s="6"/>
      <c r="F39"/>
    </row>
    <row r="40" spans="2:6" x14ac:dyDescent="0.35">
      <c r="B40" s="4" t="s">
        <v>19</v>
      </c>
      <c r="C40" s="10"/>
      <c r="D40" s="5"/>
      <c r="E40" s="6"/>
      <c r="F40"/>
    </row>
    <row r="41" spans="2:6" x14ac:dyDescent="0.35">
      <c r="B41" s="4"/>
      <c r="C41" s="10"/>
      <c r="D41" s="5"/>
      <c r="E41" s="6"/>
      <c r="F41"/>
    </row>
    <row r="42" spans="2:6" ht="40.5" x14ac:dyDescent="0.35">
      <c r="B42" s="4" t="s">
        <v>20</v>
      </c>
      <c r="C42" s="10"/>
      <c r="D42" s="5"/>
      <c r="E42" s="6"/>
      <c r="F42"/>
    </row>
    <row r="43" spans="2:6" x14ac:dyDescent="0.35">
      <c r="B43" s="4"/>
      <c r="C43" s="10"/>
      <c r="D43" s="5"/>
      <c r="E43" s="6"/>
      <c r="F43"/>
    </row>
    <row r="44" spans="2:6" x14ac:dyDescent="0.35">
      <c r="B44" s="4" t="s">
        <v>21</v>
      </c>
      <c r="C44" s="10"/>
      <c r="D44" s="5"/>
      <c r="E44" s="6"/>
      <c r="F44"/>
    </row>
    <row r="45" spans="2:6" x14ac:dyDescent="0.35">
      <c r="B45" s="4"/>
      <c r="C45" s="10"/>
      <c r="D45" s="5"/>
      <c r="E45" s="6"/>
      <c r="F45"/>
    </row>
    <row r="46" spans="2:6" ht="81" x14ac:dyDescent="0.35">
      <c r="B46" s="4" t="s">
        <v>22</v>
      </c>
      <c r="C46" s="10"/>
      <c r="D46" s="5"/>
      <c r="E46" s="6"/>
      <c r="F46"/>
    </row>
    <row r="47" spans="2:6" x14ac:dyDescent="0.35">
      <c r="B47" s="4"/>
      <c r="C47" s="10"/>
      <c r="D47" s="5"/>
      <c r="E47" s="6"/>
      <c r="F47"/>
    </row>
    <row r="48" spans="2:6" ht="27" x14ac:dyDescent="0.35">
      <c r="B48" s="4" t="s">
        <v>23</v>
      </c>
      <c r="C48" s="10"/>
      <c r="D48" s="5"/>
      <c r="E48" s="6"/>
      <c r="F48"/>
    </row>
    <row r="49" spans="1:6" x14ac:dyDescent="0.35">
      <c r="B49" s="4"/>
      <c r="C49" s="10"/>
      <c r="D49" s="5"/>
      <c r="E49" s="6"/>
      <c r="F49"/>
    </row>
    <row r="50" spans="1:6" ht="67.5" x14ac:dyDescent="0.35">
      <c r="B50" s="4" t="s">
        <v>24</v>
      </c>
      <c r="C50" s="10"/>
      <c r="D50" s="5"/>
      <c r="E50" s="6"/>
      <c r="F50"/>
    </row>
    <row r="51" spans="1:6" x14ac:dyDescent="0.35">
      <c r="B51" s="4"/>
      <c r="C51" s="10"/>
      <c r="D51" s="5"/>
      <c r="E51" s="6"/>
      <c r="F51"/>
    </row>
    <row r="52" spans="1:6" ht="27" x14ac:dyDescent="0.35">
      <c r="B52" s="4" t="s">
        <v>25</v>
      </c>
      <c r="C52" s="10"/>
      <c r="D52" s="5"/>
      <c r="E52" s="6"/>
      <c r="F52"/>
    </row>
    <row r="53" spans="1:6" x14ac:dyDescent="0.35">
      <c r="B53" s="4"/>
      <c r="C53" s="10"/>
      <c r="D53" s="5"/>
      <c r="E53" s="6"/>
      <c r="F53"/>
    </row>
    <row r="54" spans="1:6" ht="67.5" x14ac:dyDescent="0.35">
      <c r="B54" s="4" t="s">
        <v>26</v>
      </c>
      <c r="C54" s="10"/>
      <c r="D54" s="5"/>
      <c r="E54" s="6"/>
      <c r="F54"/>
    </row>
    <row r="55" spans="1:6" x14ac:dyDescent="0.35">
      <c r="B55" s="4"/>
      <c r="C55" s="10"/>
      <c r="D55" s="5"/>
      <c r="E55" s="6"/>
      <c r="F55"/>
    </row>
    <row r="56" spans="1:6" ht="27" x14ac:dyDescent="0.35">
      <c r="B56" s="4" t="s">
        <v>27</v>
      </c>
      <c r="C56" s="10"/>
      <c r="D56" s="5"/>
      <c r="E56" s="6"/>
      <c r="F56"/>
    </row>
    <row r="57" spans="1:6" x14ac:dyDescent="0.35">
      <c r="B57" s="4"/>
      <c r="C57" s="10"/>
      <c r="D57" s="5"/>
      <c r="E57" s="6"/>
      <c r="F57"/>
    </row>
    <row r="58" spans="1:6" ht="40.5" x14ac:dyDescent="0.35">
      <c r="B58" s="4" t="s">
        <v>28</v>
      </c>
      <c r="C58" s="10"/>
      <c r="D58" s="5"/>
      <c r="E58" s="6"/>
      <c r="F58"/>
    </row>
    <row r="59" spans="1:6" x14ac:dyDescent="0.35">
      <c r="B59" s="4"/>
      <c r="C59" s="10"/>
      <c r="D59" s="5"/>
      <c r="E59" s="6"/>
      <c r="F59"/>
    </row>
    <row r="60" spans="1:6" ht="27" x14ac:dyDescent="0.35">
      <c r="B60" s="4" t="s">
        <v>29</v>
      </c>
      <c r="C60" s="10"/>
      <c r="D60" s="5"/>
      <c r="E60" s="6"/>
      <c r="F60"/>
    </row>
    <row r="61" spans="1:6" x14ac:dyDescent="0.35">
      <c r="B61" s="4"/>
      <c r="C61" s="10"/>
      <c r="D61" s="5"/>
      <c r="E61" s="6"/>
      <c r="F61"/>
    </row>
    <row r="62" spans="1:6" x14ac:dyDescent="0.35">
      <c r="B62" s="4" t="s">
        <v>30</v>
      </c>
      <c r="C62" s="10"/>
      <c r="D62" s="5"/>
      <c r="E62" s="6"/>
      <c r="F62"/>
    </row>
    <row r="63" spans="1:6" x14ac:dyDescent="0.35">
      <c r="B63" s="4"/>
      <c r="C63" s="10"/>
      <c r="D63" s="5"/>
      <c r="E63" s="6"/>
      <c r="F63"/>
    </row>
    <row r="64" spans="1:6" x14ac:dyDescent="0.35">
      <c r="A64">
        <v>1</v>
      </c>
      <c r="B64" s="4" t="s">
        <v>31</v>
      </c>
      <c r="C64" s="10" t="s">
        <v>32</v>
      </c>
      <c r="D64" s="5">
        <v>1</v>
      </c>
      <c r="E64" s="14"/>
      <c r="F64" s="15">
        <f>D64*E64</f>
        <v>0</v>
      </c>
    </row>
    <row r="65" spans="1:6" x14ac:dyDescent="0.35">
      <c r="B65" s="4"/>
      <c r="C65" s="10"/>
      <c r="D65" s="5"/>
      <c r="E65" s="6"/>
      <c r="F65"/>
    </row>
    <row r="66" spans="1:6" x14ac:dyDescent="0.35">
      <c r="B66" s="8" t="s">
        <v>33</v>
      </c>
      <c r="C66" s="10"/>
      <c r="D66" s="5"/>
      <c r="E66" s="6"/>
      <c r="F66"/>
    </row>
    <row r="67" spans="1:6" x14ac:dyDescent="0.35">
      <c r="B67" s="4"/>
      <c r="C67" s="10"/>
      <c r="D67" s="5"/>
      <c r="E67" s="6"/>
      <c r="F67"/>
    </row>
    <row r="68" spans="1:6" ht="27" x14ac:dyDescent="0.35">
      <c r="A68">
        <v>2</v>
      </c>
      <c r="B68" s="4" t="s">
        <v>34</v>
      </c>
      <c r="C68" s="10" t="s">
        <v>32</v>
      </c>
      <c r="D68" s="5"/>
      <c r="E68" s="14"/>
    </row>
    <row r="69" spans="1:6" x14ac:dyDescent="0.35">
      <c r="B69" s="4"/>
      <c r="C69" s="10"/>
      <c r="D69" s="5"/>
      <c r="E69" s="6"/>
      <c r="F69"/>
    </row>
    <row r="70" spans="1:6" ht="121.5" x14ac:dyDescent="0.35">
      <c r="A70">
        <v>3</v>
      </c>
      <c r="B70" s="4" t="s">
        <v>35</v>
      </c>
      <c r="C70" s="10" t="s">
        <v>32</v>
      </c>
      <c r="D70" s="5"/>
      <c r="E70" s="14"/>
    </row>
    <row r="71" spans="1:6" x14ac:dyDescent="0.35">
      <c r="B71" s="4"/>
      <c r="C71" s="10"/>
      <c r="D71" s="5"/>
      <c r="E71" s="6"/>
      <c r="F71"/>
    </row>
    <row r="72" spans="1:6" ht="40.5" x14ac:dyDescent="0.35">
      <c r="A72">
        <v>4</v>
      </c>
      <c r="B72" s="4" t="s">
        <v>36</v>
      </c>
      <c r="C72" s="10" t="s">
        <v>32</v>
      </c>
      <c r="D72" s="5"/>
      <c r="E72" s="14"/>
    </row>
    <row r="73" spans="1:6" x14ac:dyDescent="0.35">
      <c r="B73" s="4"/>
      <c r="C73" s="10"/>
      <c r="D73" s="5"/>
      <c r="E73" s="6"/>
      <c r="F73"/>
    </row>
    <row r="74" spans="1:6" ht="40.5" x14ac:dyDescent="0.35">
      <c r="A74">
        <v>5</v>
      </c>
      <c r="B74" s="4" t="s">
        <v>37</v>
      </c>
      <c r="C74" s="10" t="s">
        <v>32</v>
      </c>
      <c r="D74" s="5"/>
      <c r="E74" s="14"/>
    </row>
    <row r="75" spans="1:6" x14ac:dyDescent="0.35">
      <c r="B75" s="4"/>
      <c r="C75" s="10"/>
      <c r="D75" s="5"/>
      <c r="E75" s="6"/>
      <c r="F75"/>
    </row>
    <row r="76" spans="1:6" ht="27" x14ac:dyDescent="0.35">
      <c r="A76">
        <v>6</v>
      </c>
      <c r="B76" s="4" t="s">
        <v>38</v>
      </c>
      <c r="C76" s="10" t="s">
        <v>32</v>
      </c>
      <c r="D76" s="5"/>
      <c r="E76" s="14"/>
    </row>
    <row r="77" spans="1:6" x14ac:dyDescent="0.35">
      <c r="B77" s="4"/>
      <c r="C77" s="10"/>
      <c r="D77" s="5"/>
      <c r="E77" s="6"/>
      <c r="F77"/>
    </row>
    <row r="78" spans="1:6" ht="94.5" x14ac:dyDescent="0.35">
      <c r="A78">
        <v>7</v>
      </c>
      <c r="B78" s="4" t="s">
        <v>39</v>
      </c>
      <c r="C78" s="10" t="s">
        <v>32</v>
      </c>
      <c r="D78" s="5"/>
      <c r="E78" s="14"/>
    </row>
    <row r="79" spans="1:6" x14ac:dyDescent="0.35">
      <c r="B79" s="4"/>
      <c r="C79" s="10"/>
      <c r="D79" s="5"/>
      <c r="E79" s="6"/>
      <c r="F79"/>
    </row>
    <row r="80" spans="1:6" ht="27" x14ac:dyDescent="0.35">
      <c r="A80">
        <v>8</v>
      </c>
      <c r="B80" s="4" t="s">
        <v>40</v>
      </c>
      <c r="C80" s="10" t="s">
        <v>32</v>
      </c>
      <c r="D80" s="5"/>
      <c r="E80" s="14"/>
    </row>
    <row r="81" spans="1:6" x14ac:dyDescent="0.35">
      <c r="B81" s="4"/>
      <c r="C81" s="10"/>
      <c r="D81" s="5"/>
      <c r="E81" s="6"/>
      <c r="F81"/>
    </row>
    <row r="82" spans="1:6" ht="27" x14ac:dyDescent="0.35">
      <c r="A82">
        <v>9</v>
      </c>
      <c r="B82" s="4" t="s">
        <v>41</v>
      </c>
      <c r="C82" s="10" t="s">
        <v>32</v>
      </c>
      <c r="D82" s="5"/>
      <c r="E82" s="14"/>
    </row>
    <row r="83" spans="1:6" x14ac:dyDescent="0.35">
      <c r="B83" s="4"/>
      <c r="C83" s="10"/>
      <c r="D83" s="5"/>
      <c r="E83" s="6"/>
      <c r="F83"/>
    </row>
    <row r="84" spans="1:6" ht="27" x14ac:dyDescent="0.35">
      <c r="B84" s="4" t="s">
        <v>42</v>
      </c>
      <c r="C84" s="10"/>
      <c r="D84" s="5"/>
      <c r="E84" s="6"/>
      <c r="F84"/>
    </row>
    <row r="85" spans="1:6" x14ac:dyDescent="0.35">
      <c r="B85" s="4"/>
      <c r="C85" s="10"/>
      <c r="D85" s="5"/>
      <c r="E85" s="6"/>
      <c r="F85"/>
    </row>
    <row r="86" spans="1:6" ht="108" x14ac:dyDescent="0.35">
      <c r="B86" s="4" t="s">
        <v>43</v>
      </c>
      <c r="C86" s="10"/>
      <c r="D86" s="5"/>
      <c r="E86" s="6"/>
      <c r="F86"/>
    </row>
    <row r="87" spans="1:6" x14ac:dyDescent="0.35">
      <c r="B87" s="4"/>
      <c r="C87" s="10"/>
      <c r="D87" s="5"/>
      <c r="E87" s="6"/>
      <c r="F87"/>
    </row>
    <row r="88" spans="1:6" ht="40.5" x14ac:dyDescent="0.35">
      <c r="B88" s="4" t="s">
        <v>44</v>
      </c>
      <c r="C88" s="10"/>
      <c r="D88" s="5"/>
      <c r="E88" s="6"/>
      <c r="F88"/>
    </row>
    <row r="89" spans="1:6" x14ac:dyDescent="0.35">
      <c r="B89" s="4"/>
      <c r="C89" s="10"/>
      <c r="D89" s="5"/>
      <c r="E89" s="6"/>
      <c r="F89"/>
    </row>
    <row r="90" spans="1:6" ht="40.5" x14ac:dyDescent="0.35">
      <c r="B90" s="4" t="s">
        <v>45</v>
      </c>
      <c r="C90" s="10"/>
      <c r="D90" s="5"/>
      <c r="E90" s="6"/>
      <c r="F90"/>
    </row>
    <row r="91" spans="1:6" x14ac:dyDescent="0.35">
      <c r="B91" s="4"/>
      <c r="C91" s="10"/>
      <c r="D91" s="5"/>
      <c r="E91" s="6"/>
      <c r="F91"/>
    </row>
    <row r="92" spans="1:6" ht="54" x14ac:dyDescent="0.35">
      <c r="B92" s="4" t="s">
        <v>46</v>
      </c>
      <c r="C92" s="10"/>
      <c r="D92" s="5"/>
      <c r="E92" s="6"/>
      <c r="F92"/>
    </row>
    <row r="93" spans="1:6" x14ac:dyDescent="0.35">
      <c r="B93" s="4"/>
      <c r="C93" s="10"/>
      <c r="D93" s="5"/>
      <c r="E93" s="6"/>
      <c r="F93"/>
    </row>
    <row r="94" spans="1:6" ht="108" x14ac:dyDescent="0.35">
      <c r="B94" s="4" t="s">
        <v>47</v>
      </c>
      <c r="C94" s="10"/>
      <c r="D94" s="5"/>
      <c r="E94" s="6"/>
      <c r="F94"/>
    </row>
    <row r="95" spans="1:6" x14ac:dyDescent="0.35">
      <c r="B95" s="4"/>
      <c r="C95" s="10"/>
      <c r="D95" s="5"/>
      <c r="E95" s="6"/>
      <c r="F95"/>
    </row>
    <row r="96" spans="1:6" ht="108" x14ac:dyDescent="0.35">
      <c r="B96" s="4" t="s">
        <v>48</v>
      </c>
      <c r="C96" s="10"/>
      <c r="D96" s="5"/>
      <c r="E96" s="6"/>
      <c r="F96"/>
    </row>
    <row r="97" spans="2:6" x14ac:dyDescent="0.35">
      <c r="B97" s="4"/>
      <c r="C97" s="10"/>
      <c r="D97" s="5"/>
      <c r="E97" s="6"/>
      <c r="F97"/>
    </row>
    <row r="98" spans="2:6" ht="81" x14ac:dyDescent="0.35">
      <c r="B98" s="4" t="s">
        <v>49</v>
      </c>
      <c r="C98" s="10"/>
      <c r="D98" s="5"/>
      <c r="E98" s="6"/>
      <c r="F98"/>
    </row>
    <row r="99" spans="2:6" x14ac:dyDescent="0.35">
      <c r="B99" s="4"/>
      <c r="C99" s="10"/>
      <c r="D99" s="5"/>
      <c r="E99" s="6"/>
      <c r="F99"/>
    </row>
    <row r="100" spans="2:6" ht="54" x14ac:dyDescent="0.35">
      <c r="B100" s="4" t="s">
        <v>50</v>
      </c>
      <c r="C100" s="10"/>
      <c r="D100" s="5"/>
      <c r="E100" s="6"/>
      <c r="F100"/>
    </row>
    <row r="101" spans="2:6" x14ac:dyDescent="0.35">
      <c r="B101" s="4"/>
      <c r="C101" s="10"/>
      <c r="D101" s="5"/>
      <c r="E101" s="6"/>
      <c r="F101"/>
    </row>
    <row r="102" spans="2:6" ht="108" x14ac:dyDescent="0.35">
      <c r="B102" s="4" t="s">
        <v>51</v>
      </c>
      <c r="C102" s="10"/>
      <c r="D102" s="5"/>
      <c r="E102" s="6"/>
      <c r="F102"/>
    </row>
    <row r="103" spans="2:6" x14ac:dyDescent="0.35">
      <c r="B103" s="4"/>
      <c r="C103" s="10"/>
      <c r="D103" s="5"/>
      <c r="E103" s="6"/>
      <c r="F103"/>
    </row>
    <row r="104" spans="2:6" ht="40.5" x14ac:dyDescent="0.35">
      <c r="B104" s="4" t="s">
        <v>52</v>
      </c>
      <c r="C104" s="10"/>
      <c r="D104" s="5"/>
      <c r="E104" s="6"/>
      <c r="F104"/>
    </row>
    <row r="105" spans="2:6" x14ac:dyDescent="0.35">
      <c r="B105" s="4"/>
      <c r="C105" s="10"/>
      <c r="D105" s="5"/>
      <c r="E105" s="6"/>
      <c r="F105"/>
    </row>
    <row r="106" spans="2:6" ht="67.5" x14ac:dyDescent="0.35">
      <c r="B106" s="4" t="s">
        <v>53</v>
      </c>
      <c r="C106" s="10"/>
      <c r="D106" s="5"/>
      <c r="E106" s="6"/>
      <c r="F106"/>
    </row>
    <row r="107" spans="2:6" x14ac:dyDescent="0.35">
      <c r="B107" s="4"/>
      <c r="C107" s="10"/>
      <c r="D107" s="5"/>
      <c r="E107" s="6"/>
      <c r="F107"/>
    </row>
    <row r="108" spans="2:6" ht="108" x14ac:dyDescent="0.35">
      <c r="B108" s="4" t="s">
        <v>54</v>
      </c>
      <c r="C108" s="10"/>
      <c r="D108" s="5"/>
      <c r="E108" s="6"/>
      <c r="F108"/>
    </row>
    <row r="109" spans="2:6" x14ac:dyDescent="0.35">
      <c r="B109" s="4"/>
      <c r="C109" s="10"/>
      <c r="D109" s="5"/>
      <c r="E109" s="6"/>
      <c r="F109"/>
    </row>
    <row r="110" spans="2:6" ht="67.5" x14ac:dyDescent="0.35">
      <c r="B110" s="4" t="s">
        <v>55</v>
      </c>
      <c r="C110" s="10"/>
      <c r="D110" s="5"/>
      <c r="E110" s="6"/>
      <c r="F110"/>
    </row>
    <row r="111" spans="2:6" x14ac:dyDescent="0.35">
      <c r="B111" s="4"/>
      <c r="C111" s="10"/>
      <c r="D111" s="5"/>
      <c r="E111" s="6"/>
      <c r="F111"/>
    </row>
    <row r="112" spans="2:6" ht="108" x14ac:dyDescent="0.35">
      <c r="B112" s="4" t="s">
        <v>56</v>
      </c>
      <c r="C112" s="10"/>
      <c r="D112" s="5"/>
      <c r="E112" s="6"/>
      <c r="F112"/>
    </row>
    <row r="113" spans="1:6" x14ac:dyDescent="0.35">
      <c r="B113" s="4"/>
      <c r="C113" s="10"/>
      <c r="D113" s="5"/>
      <c r="E113" s="6"/>
      <c r="F113"/>
    </row>
    <row r="114" spans="1:6" ht="108" x14ac:dyDescent="0.35">
      <c r="B114" s="4" t="s">
        <v>57</v>
      </c>
      <c r="C114" s="10"/>
      <c r="D114" s="5"/>
      <c r="E114" s="6"/>
      <c r="F114"/>
    </row>
    <row r="115" spans="1:6" x14ac:dyDescent="0.35">
      <c r="B115" s="4"/>
      <c r="C115" s="10"/>
      <c r="D115" s="5"/>
      <c r="E115" s="6"/>
      <c r="F115"/>
    </row>
    <row r="116" spans="1:6" ht="94.5" x14ac:dyDescent="0.35">
      <c r="B116" s="4" t="s">
        <v>58</v>
      </c>
      <c r="C116" s="10"/>
      <c r="D116" s="5"/>
      <c r="E116" s="6"/>
      <c r="F116"/>
    </row>
    <row r="117" spans="1:6" x14ac:dyDescent="0.35">
      <c r="B117" s="4"/>
      <c r="C117" s="10"/>
      <c r="D117" s="5"/>
      <c r="E117" s="6"/>
      <c r="F117"/>
    </row>
    <row r="118" spans="1:6" ht="121.5" x14ac:dyDescent="0.35">
      <c r="A118">
        <v>10</v>
      </c>
      <c r="B118" s="4" t="s">
        <v>59</v>
      </c>
      <c r="C118" s="10" t="s">
        <v>32</v>
      </c>
      <c r="D118" s="5"/>
      <c r="E118" s="14"/>
    </row>
    <row r="119" spans="1:6" x14ac:dyDescent="0.35">
      <c r="B119" s="4"/>
      <c r="C119" s="10"/>
      <c r="D119" s="5"/>
      <c r="E119" s="6"/>
      <c r="F119"/>
    </row>
    <row r="120" spans="1:6" ht="27" x14ac:dyDescent="0.35">
      <c r="A120">
        <v>11</v>
      </c>
      <c r="B120" s="4" t="s">
        <v>60</v>
      </c>
      <c r="C120" s="10" t="s">
        <v>32</v>
      </c>
      <c r="D120" s="5"/>
      <c r="E120" s="14"/>
    </row>
    <row r="121" spans="1:6" x14ac:dyDescent="0.35">
      <c r="B121" s="4"/>
      <c r="C121" s="10"/>
      <c r="D121" s="5"/>
      <c r="E121" s="6"/>
      <c r="F121"/>
    </row>
    <row r="122" spans="1:6" ht="27" x14ac:dyDescent="0.35">
      <c r="A122">
        <v>12</v>
      </c>
      <c r="B122" s="4" t="s">
        <v>61</v>
      </c>
      <c r="C122" s="10" t="s">
        <v>32</v>
      </c>
      <c r="D122" s="5"/>
      <c r="E122" s="14"/>
    </row>
    <row r="123" spans="1:6" x14ac:dyDescent="0.35">
      <c r="B123" s="4"/>
      <c r="C123" s="10"/>
      <c r="D123" s="5"/>
      <c r="E123" s="6"/>
      <c r="F123"/>
    </row>
    <row r="124" spans="1:6" x14ac:dyDescent="0.35">
      <c r="B124" s="4" t="s">
        <v>62</v>
      </c>
      <c r="C124" s="10"/>
      <c r="D124" s="5"/>
      <c r="E124" s="6"/>
      <c r="F124"/>
    </row>
    <row r="125" spans="1:6" x14ac:dyDescent="0.35">
      <c r="B125" s="4"/>
      <c r="C125" s="10"/>
      <c r="D125" s="5"/>
      <c r="E125" s="6"/>
      <c r="F125"/>
    </row>
    <row r="126" spans="1:6" ht="27" x14ac:dyDescent="0.35">
      <c r="B126" s="4" t="s">
        <v>63</v>
      </c>
      <c r="C126" s="10"/>
      <c r="D126" s="5"/>
      <c r="E126" s="6"/>
      <c r="F126"/>
    </row>
    <row r="127" spans="1:6" x14ac:dyDescent="0.35">
      <c r="B127" s="4"/>
      <c r="C127" s="10"/>
      <c r="D127" s="5"/>
      <c r="E127" s="6"/>
      <c r="F127"/>
    </row>
    <row r="128" spans="1:6" ht="54" x14ac:dyDescent="0.35">
      <c r="B128" s="4" t="s">
        <v>64</v>
      </c>
      <c r="C128" s="10"/>
      <c r="D128" s="5"/>
      <c r="E128" s="6"/>
      <c r="F128"/>
    </row>
    <row r="129" spans="2:6" x14ac:dyDescent="0.35">
      <c r="B129" s="4"/>
      <c r="C129" s="10"/>
      <c r="D129" s="5"/>
      <c r="E129" s="6"/>
      <c r="F129"/>
    </row>
    <row r="130" spans="2:6" ht="27" x14ac:dyDescent="0.35">
      <c r="B130" s="4" t="s">
        <v>65</v>
      </c>
      <c r="C130" s="10"/>
      <c r="D130" s="5"/>
      <c r="E130" s="6"/>
      <c r="F130"/>
    </row>
    <row r="131" spans="2:6" x14ac:dyDescent="0.35">
      <c r="B131" s="4"/>
      <c r="C131" s="10"/>
      <c r="D131" s="5"/>
      <c r="E131" s="6"/>
      <c r="F131"/>
    </row>
    <row r="132" spans="2:6" ht="81" x14ac:dyDescent="0.35">
      <c r="B132" s="4" t="s">
        <v>66</v>
      </c>
      <c r="C132" s="10"/>
      <c r="D132" s="5"/>
      <c r="E132" s="6"/>
      <c r="F132"/>
    </row>
    <row r="133" spans="2:6" x14ac:dyDescent="0.35">
      <c r="B133" s="4"/>
      <c r="C133" s="10"/>
      <c r="D133" s="5"/>
      <c r="E133" s="6"/>
      <c r="F133"/>
    </row>
    <row r="134" spans="2:6" ht="121.5" x14ac:dyDescent="0.35">
      <c r="B134" s="4" t="s">
        <v>67</v>
      </c>
      <c r="C134" s="10"/>
      <c r="D134" s="5"/>
      <c r="E134" s="6"/>
      <c r="F134"/>
    </row>
    <row r="135" spans="2:6" x14ac:dyDescent="0.35">
      <c r="B135" s="4"/>
      <c r="C135" s="10"/>
      <c r="D135" s="5"/>
      <c r="E135" s="6"/>
      <c r="F135"/>
    </row>
    <row r="136" spans="2:6" ht="27" x14ac:dyDescent="0.35">
      <c r="B136" s="4" t="s">
        <v>68</v>
      </c>
      <c r="C136" s="10"/>
      <c r="D136" s="5"/>
      <c r="E136" s="6"/>
      <c r="F136"/>
    </row>
    <row r="137" spans="2:6" x14ac:dyDescent="0.35">
      <c r="B137" s="4"/>
      <c r="C137" s="10"/>
      <c r="D137" s="5"/>
      <c r="E137" s="6"/>
      <c r="F137"/>
    </row>
    <row r="138" spans="2:6" ht="54" x14ac:dyDescent="0.35">
      <c r="B138" s="4" t="s">
        <v>69</v>
      </c>
      <c r="C138" s="10"/>
      <c r="D138" s="5"/>
      <c r="E138" s="6"/>
      <c r="F138"/>
    </row>
    <row r="139" spans="2:6" x14ac:dyDescent="0.35">
      <c r="B139" s="4"/>
      <c r="C139" s="10"/>
      <c r="D139" s="5"/>
      <c r="E139" s="6"/>
      <c r="F139"/>
    </row>
    <row r="140" spans="2:6" ht="54" x14ac:dyDescent="0.35">
      <c r="B140" s="4" t="s">
        <v>70</v>
      </c>
      <c r="C140" s="10"/>
      <c r="D140" s="5"/>
      <c r="E140" s="6"/>
      <c r="F140"/>
    </row>
    <row r="141" spans="2:6" x14ac:dyDescent="0.35">
      <c r="B141" s="4"/>
      <c r="C141" s="10"/>
      <c r="D141" s="5"/>
      <c r="E141" s="6"/>
      <c r="F141"/>
    </row>
    <row r="142" spans="2:6" ht="54" x14ac:dyDescent="0.35">
      <c r="B142" s="4" t="s">
        <v>71</v>
      </c>
      <c r="C142" s="10"/>
      <c r="D142" s="5"/>
      <c r="E142" s="6"/>
      <c r="F142"/>
    </row>
    <row r="143" spans="2:6" x14ac:dyDescent="0.35">
      <c r="B143" s="4"/>
      <c r="C143" s="10"/>
      <c r="D143" s="5"/>
      <c r="E143" s="6"/>
      <c r="F143"/>
    </row>
    <row r="144" spans="2:6" ht="40.5" x14ac:dyDescent="0.35">
      <c r="B144" s="4" t="s">
        <v>72</v>
      </c>
      <c r="C144" s="10"/>
      <c r="D144" s="5"/>
      <c r="E144" s="6"/>
      <c r="F144"/>
    </row>
    <row r="145" spans="2:6" x14ac:dyDescent="0.35">
      <c r="B145" s="4"/>
      <c r="C145" s="10"/>
      <c r="D145" s="5"/>
      <c r="E145" s="6"/>
      <c r="F145"/>
    </row>
    <row r="146" spans="2:6" ht="67.5" x14ac:dyDescent="0.35">
      <c r="B146" s="4" t="s">
        <v>73</v>
      </c>
      <c r="C146" s="10"/>
      <c r="D146" s="5"/>
      <c r="E146" s="6"/>
      <c r="F146"/>
    </row>
    <row r="147" spans="2:6" x14ac:dyDescent="0.35">
      <c r="B147" s="4"/>
      <c r="C147" s="10"/>
      <c r="D147" s="5"/>
      <c r="E147" s="6"/>
      <c r="F147"/>
    </row>
    <row r="148" spans="2:6" ht="40.5" x14ac:dyDescent="0.35">
      <c r="B148" s="4" t="s">
        <v>74</v>
      </c>
      <c r="C148" s="10"/>
      <c r="D148" s="5"/>
      <c r="E148" s="6"/>
      <c r="F148"/>
    </row>
    <row r="149" spans="2:6" x14ac:dyDescent="0.35">
      <c r="B149" s="4"/>
      <c r="C149" s="10"/>
      <c r="D149" s="5"/>
      <c r="E149" s="6"/>
      <c r="F149"/>
    </row>
    <row r="150" spans="2:6" ht="27" x14ac:dyDescent="0.35">
      <c r="B150" s="4" t="s">
        <v>75</v>
      </c>
      <c r="C150" s="10"/>
      <c r="D150" s="5"/>
      <c r="E150" s="6"/>
      <c r="F150"/>
    </row>
    <row r="151" spans="2:6" x14ac:dyDescent="0.35">
      <c r="B151" s="4"/>
      <c r="C151" s="10"/>
      <c r="D151" s="5"/>
      <c r="E151" s="6"/>
      <c r="F151"/>
    </row>
    <row r="152" spans="2:6" ht="54" x14ac:dyDescent="0.35">
      <c r="B152" s="4" t="s">
        <v>76</v>
      </c>
      <c r="C152" s="10"/>
      <c r="D152" s="5"/>
      <c r="E152" s="6"/>
      <c r="F152"/>
    </row>
    <row r="153" spans="2:6" x14ac:dyDescent="0.35">
      <c r="B153" s="4"/>
      <c r="C153" s="10"/>
      <c r="D153" s="5"/>
      <c r="E153" s="6"/>
      <c r="F153"/>
    </row>
    <row r="154" spans="2:6" ht="40.5" x14ac:dyDescent="0.35">
      <c r="B154" s="4" t="s">
        <v>77</v>
      </c>
      <c r="C154" s="10"/>
      <c r="D154" s="5"/>
      <c r="E154" s="6"/>
      <c r="F154"/>
    </row>
    <row r="155" spans="2:6" x14ac:dyDescent="0.35">
      <c r="B155" s="4"/>
      <c r="C155" s="10"/>
      <c r="D155" s="5"/>
      <c r="E155" s="6"/>
      <c r="F155"/>
    </row>
    <row r="156" spans="2:6" ht="27" x14ac:dyDescent="0.35">
      <c r="B156" s="4" t="s">
        <v>78</v>
      </c>
      <c r="C156" s="10"/>
      <c r="D156" s="5"/>
      <c r="E156" s="6"/>
      <c r="F156"/>
    </row>
    <row r="157" spans="2:6" x14ac:dyDescent="0.35">
      <c r="B157" s="4"/>
      <c r="C157" s="10"/>
      <c r="D157" s="5"/>
      <c r="E157" s="6"/>
      <c r="F157"/>
    </row>
    <row r="158" spans="2:6" ht="40.5" x14ac:dyDescent="0.35">
      <c r="B158" s="4" t="s">
        <v>79</v>
      </c>
      <c r="C158" s="10"/>
      <c r="D158" s="5"/>
      <c r="E158" s="6"/>
      <c r="F158"/>
    </row>
    <row r="159" spans="2:6" x14ac:dyDescent="0.35">
      <c r="B159" s="4"/>
      <c r="C159" s="10"/>
      <c r="D159" s="5"/>
      <c r="E159" s="6"/>
      <c r="F159"/>
    </row>
    <row r="160" spans="2:6" ht="54" x14ac:dyDescent="0.35">
      <c r="B160" s="4" t="s">
        <v>80</v>
      </c>
      <c r="C160" s="10"/>
      <c r="D160" s="5"/>
      <c r="E160" s="6"/>
      <c r="F160"/>
    </row>
    <row r="161" spans="2:6" x14ac:dyDescent="0.35">
      <c r="B161" s="4"/>
      <c r="C161" s="10"/>
      <c r="D161" s="5"/>
      <c r="E161" s="6"/>
      <c r="F161"/>
    </row>
    <row r="162" spans="2:6" ht="40.5" x14ac:dyDescent="0.35">
      <c r="B162" s="4" t="s">
        <v>81</v>
      </c>
      <c r="C162" s="10"/>
      <c r="D162" s="5"/>
      <c r="E162" s="6"/>
      <c r="F162"/>
    </row>
    <row r="163" spans="2:6" x14ac:dyDescent="0.35">
      <c r="B163" s="4"/>
      <c r="C163" s="10"/>
      <c r="D163" s="5"/>
      <c r="E163" s="6"/>
      <c r="F163"/>
    </row>
    <row r="164" spans="2:6" ht="40.5" x14ac:dyDescent="0.35">
      <c r="B164" s="4" t="s">
        <v>82</v>
      </c>
      <c r="C164" s="10"/>
      <c r="D164" s="5"/>
      <c r="E164" s="6"/>
      <c r="F164"/>
    </row>
    <row r="165" spans="2:6" x14ac:dyDescent="0.35">
      <c r="B165" s="4"/>
      <c r="C165" s="10"/>
      <c r="D165" s="5"/>
      <c r="E165" s="6"/>
      <c r="F165"/>
    </row>
    <row r="166" spans="2:6" ht="27" x14ac:dyDescent="0.35">
      <c r="B166" s="4" t="s">
        <v>83</v>
      </c>
      <c r="C166" s="10"/>
      <c r="D166" s="5"/>
      <c r="E166" s="6"/>
      <c r="F166"/>
    </row>
    <row r="167" spans="2:6" x14ac:dyDescent="0.35">
      <c r="B167" s="4"/>
      <c r="C167" s="10"/>
      <c r="D167" s="5"/>
      <c r="E167" s="6"/>
      <c r="F167"/>
    </row>
    <row r="168" spans="2:6" ht="27" x14ac:dyDescent="0.35">
      <c r="B168" s="4" t="s">
        <v>84</v>
      </c>
      <c r="C168" s="10"/>
      <c r="D168" s="5"/>
      <c r="E168" s="6"/>
      <c r="F168"/>
    </row>
    <row r="169" spans="2:6" x14ac:dyDescent="0.35">
      <c r="B169" s="4"/>
      <c r="C169" s="10"/>
      <c r="D169" s="5"/>
      <c r="E169" s="6"/>
      <c r="F169"/>
    </row>
    <row r="170" spans="2:6" ht="54" x14ac:dyDescent="0.35">
      <c r="B170" s="4" t="s">
        <v>85</v>
      </c>
      <c r="C170" s="10"/>
      <c r="D170" s="5"/>
      <c r="E170" s="6"/>
      <c r="F170"/>
    </row>
    <row r="171" spans="2:6" x14ac:dyDescent="0.35">
      <c r="B171" s="4"/>
      <c r="C171" s="10"/>
      <c r="D171" s="5"/>
      <c r="E171" s="6"/>
      <c r="F171"/>
    </row>
    <row r="172" spans="2:6" ht="54" x14ac:dyDescent="0.35">
      <c r="B172" s="4" t="s">
        <v>86</v>
      </c>
      <c r="C172" s="10"/>
      <c r="D172" s="5"/>
      <c r="E172" s="6"/>
      <c r="F172"/>
    </row>
    <row r="173" spans="2:6" x14ac:dyDescent="0.35">
      <c r="B173" s="4"/>
      <c r="C173" s="10"/>
      <c r="D173" s="5"/>
      <c r="E173" s="6"/>
      <c r="F173"/>
    </row>
    <row r="174" spans="2:6" ht="54" x14ac:dyDescent="0.35">
      <c r="B174" s="4" t="s">
        <v>87</v>
      </c>
      <c r="C174" s="10"/>
      <c r="D174" s="5"/>
      <c r="E174" s="6"/>
      <c r="F174"/>
    </row>
    <row r="175" spans="2:6" x14ac:dyDescent="0.35">
      <c r="B175" s="4"/>
      <c r="C175" s="10"/>
      <c r="D175" s="5"/>
      <c r="E175" s="6"/>
      <c r="F175"/>
    </row>
    <row r="176" spans="2:6" ht="40.5" x14ac:dyDescent="0.35">
      <c r="B176" s="4" t="s">
        <v>88</v>
      </c>
      <c r="C176" s="10"/>
      <c r="D176" s="5"/>
      <c r="E176" s="6"/>
      <c r="F176"/>
    </row>
    <row r="177" spans="1:6" x14ac:dyDescent="0.35">
      <c r="B177" s="4"/>
      <c r="C177" s="10"/>
      <c r="D177" s="5"/>
      <c r="E177" s="6"/>
      <c r="F177"/>
    </row>
    <row r="178" spans="1:6" ht="27" x14ac:dyDescent="0.35">
      <c r="B178" s="4" t="s">
        <v>89</v>
      </c>
      <c r="C178" s="10"/>
      <c r="D178" s="5"/>
      <c r="E178" s="6"/>
      <c r="F178"/>
    </row>
    <row r="179" spans="1:6" x14ac:dyDescent="0.35">
      <c r="B179" s="4"/>
      <c r="C179" s="10"/>
      <c r="D179" s="5"/>
      <c r="E179" s="6"/>
      <c r="F179"/>
    </row>
    <row r="180" spans="1:6" ht="54" x14ac:dyDescent="0.35">
      <c r="B180" s="4" t="s">
        <v>90</v>
      </c>
      <c r="C180" s="10"/>
      <c r="D180" s="5"/>
      <c r="E180" s="6"/>
      <c r="F180"/>
    </row>
    <row r="181" spans="1:6" x14ac:dyDescent="0.35">
      <c r="B181" s="4"/>
      <c r="C181" s="10"/>
      <c r="D181" s="5"/>
      <c r="E181" s="6"/>
      <c r="F181"/>
    </row>
    <row r="182" spans="1:6" ht="40.5" x14ac:dyDescent="0.35">
      <c r="B182" s="4" t="s">
        <v>91</v>
      </c>
      <c r="C182" s="10"/>
      <c r="D182" s="5"/>
      <c r="E182" s="6"/>
      <c r="F182"/>
    </row>
    <row r="183" spans="1:6" x14ac:dyDescent="0.35">
      <c r="B183" s="4"/>
      <c r="C183" s="10"/>
      <c r="D183" s="5"/>
      <c r="E183" s="6"/>
      <c r="F183"/>
    </row>
    <row r="184" spans="1:6" ht="27" x14ac:dyDescent="0.35">
      <c r="B184" s="4" t="s">
        <v>92</v>
      </c>
      <c r="C184" s="10"/>
      <c r="D184" s="5"/>
      <c r="E184" s="6"/>
      <c r="F184"/>
    </row>
    <row r="185" spans="1:6" x14ac:dyDescent="0.35">
      <c r="B185" s="4"/>
      <c r="C185" s="10"/>
      <c r="D185" s="5"/>
      <c r="E185" s="6"/>
      <c r="F185"/>
    </row>
    <row r="186" spans="1:6" ht="67.5" x14ac:dyDescent="0.35">
      <c r="B186" s="4" t="s">
        <v>93</v>
      </c>
      <c r="C186" s="10"/>
      <c r="D186" s="5"/>
      <c r="E186" s="6"/>
      <c r="F186"/>
    </row>
    <row r="187" spans="1:6" x14ac:dyDescent="0.35">
      <c r="B187" s="4"/>
      <c r="C187" s="10"/>
      <c r="D187" s="5"/>
      <c r="E187" s="6"/>
      <c r="F187"/>
    </row>
    <row r="188" spans="1:6" ht="40.5" x14ac:dyDescent="0.35">
      <c r="B188" s="4" t="s">
        <v>94</v>
      </c>
      <c r="C188" s="10"/>
      <c r="D188" s="5"/>
      <c r="E188" s="6"/>
      <c r="F188"/>
    </row>
    <row r="189" spans="1:6" x14ac:dyDescent="0.35">
      <c r="B189" s="4"/>
      <c r="C189" s="10"/>
      <c r="D189" s="5"/>
      <c r="E189" s="6"/>
      <c r="F189"/>
    </row>
    <row r="190" spans="1:6" ht="94.5" x14ac:dyDescent="0.35">
      <c r="A190">
        <v>13</v>
      </c>
      <c r="B190" s="4" t="s">
        <v>95</v>
      </c>
      <c r="C190" s="10" t="s">
        <v>32</v>
      </c>
      <c r="D190" s="5"/>
      <c r="E190" s="14"/>
    </row>
    <row r="191" spans="1:6" x14ac:dyDescent="0.35">
      <c r="B191" s="4"/>
      <c r="C191" s="10"/>
      <c r="D191" s="5"/>
      <c r="E191" s="6"/>
      <c r="F191"/>
    </row>
    <row r="192" spans="1:6" x14ac:dyDescent="0.35">
      <c r="B192" s="8" t="s">
        <v>96</v>
      </c>
      <c r="C192" s="10"/>
      <c r="D192" s="5"/>
      <c r="E192" s="6"/>
      <c r="F192"/>
    </row>
    <row r="193" spans="1:6" x14ac:dyDescent="0.35">
      <c r="B193" s="4"/>
      <c r="C193" s="10"/>
      <c r="D193" s="5"/>
      <c r="E193" s="6"/>
      <c r="F193"/>
    </row>
    <row r="194" spans="1:6" ht="54" x14ac:dyDescent="0.35">
      <c r="A194">
        <v>14</v>
      </c>
      <c r="B194" s="4" t="s">
        <v>97</v>
      </c>
      <c r="C194" s="10" t="s">
        <v>32</v>
      </c>
      <c r="D194" s="5"/>
      <c r="E194" s="14"/>
    </row>
    <row r="195" spans="1:6" x14ac:dyDescent="0.35">
      <c r="B195" s="4"/>
      <c r="C195" s="10"/>
      <c r="D195" s="5"/>
      <c r="E195" s="6"/>
      <c r="F195"/>
    </row>
    <row r="196" spans="1:6" ht="54" x14ac:dyDescent="0.35">
      <c r="B196" s="4" t="s">
        <v>98</v>
      </c>
      <c r="C196" s="10"/>
      <c r="D196" s="5"/>
      <c r="E196" s="6"/>
      <c r="F196"/>
    </row>
    <row r="197" spans="1:6" x14ac:dyDescent="0.35">
      <c r="B197" s="4"/>
      <c r="C197" s="10"/>
      <c r="D197" s="5"/>
      <c r="E197" s="6"/>
      <c r="F197"/>
    </row>
    <row r="198" spans="1:6" x14ac:dyDescent="0.35">
      <c r="B198" s="4" t="s">
        <v>99</v>
      </c>
      <c r="C198" s="10"/>
      <c r="D198" s="5"/>
      <c r="E198" s="6"/>
      <c r="F198"/>
    </row>
    <row r="199" spans="1:6" x14ac:dyDescent="0.35">
      <c r="B199" s="4"/>
      <c r="C199" s="10"/>
      <c r="D199" s="5"/>
      <c r="E199" s="6"/>
      <c r="F199"/>
    </row>
    <row r="200" spans="1:6" ht="40.5" x14ac:dyDescent="0.35">
      <c r="A200">
        <v>15</v>
      </c>
      <c r="B200" s="4" t="s">
        <v>100</v>
      </c>
      <c r="C200" s="10" t="s">
        <v>32</v>
      </c>
      <c r="D200" s="5"/>
      <c r="E200" s="14"/>
    </row>
    <row r="201" spans="1:6" x14ac:dyDescent="0.35">
      <c r="B201" s="4"/>
      <c r="C201" s="10"/>
      <c r="D201" s="5"/>
      <c r="E201" s="6"/>
      <c r="F201"/>
    </row>
    <row r="202" spans="1:6" ht="27" x14ac:dyDescent="0.35">
      <c r="A202">
        <v>16</v>
      </c>
      <c r="B202" s="4" t="s">
        <v>101</v>
      </c>
      <c r="C202" s="10" t="s">
        <v>32</v>
      </c>
      <c r="D202" s="5"/>
      <c r="E202" s="14"/>
    </row>
    <row r="203" spans="1:6" x14ac:dyDescent="0.35">
      <c r="B203" s="4"/>
      <c r="C203" s="10"/>
      <c r="D203" s="5"/>
      <c r="E203" s="6"/>
      <c r="F203"/>
    </row>
    <row r="204" spans="1:6" ht="54" x14ac:dyDescent="0.35">
      <c r="A204">
        <v>17</v>
      </c>
      <c r="B204" s="4" t="s">
        <v>102</v>
      </c>
      <c r="C204" s="10" t="s">
        <v>32</v>
      </c>
      <c r="D204" s="5"/>
      <c r="E204" s="14"/>
    </row>
    <row r="205" spans="1:6" x14ac:dyDescent="0.35">
      <c r="B205" s="4"/>
      <c r="C205" s="10"/>
      <c r="D205" s="5"/>
      <c r="E205" s="6"/>
      <c r="F205"/>
    </row>
    <row r="206" spans="1:6" ht="27" x14ac:dyDescent="0.35">
      <c r="A206">
        <v>18</v>
      </c>
      <c r="B206" s="4" t="s">
        <v>103</v>
      </c>
      <c r="C206" s="10" t="s">
        <v>32</v>
      </c>
      <c r="D206" s="5"/>
      <c r="E206" s="14"/>
    </row>
    <row r="207" spans="1:6" x14ac:dyDescent="0.35">
      <c r="B207" s="4"/>
      <c r="C207" s="10"/>
      <c r="D207" s="5"/>
      <c r="E207" s="6"/>
      <c r="F207"/>
    </row>
    <row r="208" spans="1:6" ht="27" x14ac:dyDescent="0.35">
      <c r="A208">
        <v>19</v>
      </c>
      <c r="B208" s="4" t="s">
        <v>104</v>
      </c>
      <c r="C208" s="10" t="s">
        <v>32</v>
      </c>
      <c r="D208" s="5"/>
      <c r="E208" s="14"/>
    </row>
    <row r="209" spans="1:6" x14ac:dyDescent="0.35">
      <c r="B209" s="4"/>
      <c r="C209" s="10"/>
      <c r="D209" s="5"/>
      <c r="E209" s="6"/>
      <c r="F209"/>
    </row>
    <row r="210" spans="1:6" ht="67.5" x14ac:dyDescent="0.35">
      <c r="A210">
        <v>20</v>
      </c>
      <c r="B210" s="4" t="s">
        <v>105</v>
      </c>
      <c r="C210" s="10" t="s">
        <v>32</v>
      </c>
      <c r="D210" s="5"/>
      <c r="E210" s="14"/>
    </row>
    <row r="211" spans="1:6" x14ac:dyDescent="0.35">
      <c r="B211" s="4"/>
      <c r="C211" s="10"/>
      <c r="D211" s="5"/>
      <c r="E211" s="6"/>
      <c r="F211"/>
    </row>
    <row r="212" spans="1:6" ht="40.5" x14ac:dyDescent="0.35">
      <c r="A212">
        <v>21</v>
      </c>
      <c r="B212" s="4" t="s">
        <v>106</v>
      </c>
      <c r="C212" s="10" t="s">
        <v>32</v>
      </c>
      <c r="D212" s="5"/>
      <c r="E212" s="14"/>
    </row>
    <row r="213" spans="1:6" x14ac:dyDescent="0.35">
      <c r="B213" s="4"/>
      <c r="C213" s="10"/>
      <c r="D213" s="5"/>
      <c r="E213" s="6"/>
      <c r="F213"/>
    </row>
    <row r="214" spans="1:6" ht="27" x14ac:dyDescent="0.35">
      <c r="A214">
        <v>22</v>
      </c>
      <c r="B214" s="4" t="s">
        <v>107</v>
      </c>
      <c r="C214" s="10" t="s">
        <v>32</v>
      </c>
      <c r="D214" s="5"/>
      <c r="E214" s="14"/>
    </row>
    <row r="215" spans="1:6" x14ac:dyDescent="0.35">
      <c r="B215" s="4"/>
      <c r="C215" s="10"/>
      <c r="D215" s="5"/>
      <c r="E215" s="6"/>
      <c r="F215"/>
    </row>
    <row r="216" spans="1:6" ht="27" x14ac:dyDescent="0.35">
      <c r="A216">
        <v>23</v>
      </c>
      <c r="B216" s="4" t="s">
        <v>108</v>
      </c>
      <c r="C216" s="10" t="s">
        <v>32</v>
      </c>
      <c r="D216" s="5"/>
      <c r="E216" s="14"/>
    </row>
    <row r="217" spans="1:6" x14ac:dyDescent="0.35">
      <c r="B217" s="4"/>
      <c r="C217" s="10"/>
      <c r="D217" s="5"/>
      <c r="E217" s="6"/>
      <c r="F217"/>
    </row>
    <row r="218" spans="1:6" x14ac:dyDescent="0.35">
      <c r="B218" s="8" t="s">
        <v>109</v>
      </c>
      <c r="C218" s="10"/>
      <c r="D218" s="5"/>
      <c r="E218" s="6"/>
      <c r="F218"/>
    </row>
    <row r="219" spans="1:6" x14ac:dyDescent="0.35">
      <c r="B219" s="4"/>
      <c r="C219" s="10"/>
      <c r="D219" s="5"/>
      <c r="E219" s="6"/>
      <c r="F219"/>
    </row>
    <row r="220" spans="1:6" ht="27" x14ac:dyDescent="0.35">
      <c r="A220">
        <v>24</v>
      </c>
      <c r="B220" s="4" t="s">
        <v>110</v>
      </c>
      <c r="C220" s="10" t="s">
        <v>32</v>
      </c>
      <c r="D220" s="5"/>
      <c r="E220" s="14"/>
    </row>
    <row r="221" spans="1:6" x14ac:dyDescent="0.35">
      <c r="B221" s="4"/>
      <c r="C221" s="10"/>
      <c r="D221" s="5"/>
      <c r="E221" s="6"/>
      <c r="F221"/>
    </row>
    <row r="222" spans="1:6" ht="27" x14ac:dyDescent="0.35">
      <c r="A222">
        <v>25</v>
      </c>
      <c r="B222" s="4" t="s">
        <v>111</v>
      </c>
      <c r="C222" s="10" t="s">
        <v>32</v>
      </c>
      <c r="D222" s="5"/>
      <c r="E222" s="14"/>
    </row>
    <row r="223" spans="1:6" x14ac:dyDescent="0.35">
      <c r="B223" s="4"/>
      <c r="C223" s="10"/>
      <c r="D223" s="5"/>
      <c r="E223" s="6"/>
      <c r="F223"/>
    </row>
    <row r="224" spans="1:6" ht="40.5" x14ac:dyDescent="0.35">
      <c r="A224">
        <v>26</v>
      </c>
      <c r="B224" s="4" t="s">
        <v>112</v>
      </c>
      <c r="C224" s="10" t="s">
        <v>32</v>
      </c>
      <c r="D224" s="5"/>
      <c r="E224" s="14"/>
    </row>
    <row r="225" spans="1:6" x14ac:dyDescent="0.35">
      <c r="B225" s="4"/>
      <c r="C225" s="10"/>
      <c r="D225" s="5"/>
      <c r="E225" s="6"/>
      <c r="F225"/>
    </row>
    <row r="226" spans="1:6" ht="27" x14ac:dyDescent="0.35">
      <c r="A226">
        <v>27</v>
      </c>
      <c r="B226" s="4" t="s">
        <v>113</v>
      </c>
      <c r="C226" s="10" t="s">
        <v>32</v>
      </c>
      <c r="D226" s="5"/>
      <c r="E226" s="14"/>
    </row>
    <row r="227" spans="1:6" x14ac:dyDescent="0.35">
      <c r="B227" s="4"/>
      <c r="C227" s="10"/>
      <c r="D227" s="5"/>
      <c r="E227" s="6"/>
      <c r="F227"/>
    </row>
    <row r="228" spans="1:6" ht="27" x14ac:dyDescent="0.35">
      <c r="A228">
        <v>28</v>
      </c>
      <c r="B228" s="4" t="s">
        <v>114</v>
      </c>
      <c r="C228" s="10" t="s">
        <v>32</v>
      </c>
      <c r="D228" s="5"/>
      <c r="E228" s="14"/>
    </row>
    <row r="229" spans="1:6" x14ac:dyDescent="0.35">
      <c r="B229" s="4"/>
      <c r="C229" s="10"/>
      <c r="D229" s="5"/>
      <c r="E229" s="6"/>
      <c r="F229"/>
    </row>
    <row r="230" spans="1:6" ht="40.5" x14ac:dyDescent="0.35">
      <c r="A230">
        <v>29</v>
      </c>
      <c r="B230" s="4" t="s">
        <v>115</v>
      </c>
      <c r="C230" s="10" t="s">
        <v>32</v>
      </c>
      <c r="D230" s="5"/>
      <c r="E230" s="14"/>
    </row>
    <row r="231" spans="1:6" x14ac:dyDescent="0.35">
      <c r="B231" s="4"/>
      <c r="C231" s="10"/>
      <c r="D231" s="5"/>
      <c r="E231" s="6"/>
      <c r="F231"/>
    </row>
    <row r="232" spans="1:6" ht="27" x14ac:dyDescent="0.35">
      <c r="A232">
        <v>30</v>
      </c>
      <c r="B232" s="4" t="s">
        <v>116</v>
      </c>
      <c r="C232" s="10" t="s">
        <v>32</v>
      </c>
      <c r="D232" s="5"/>
      <c r="E232" s="14"/>
    </row>
    <row r="233" spans="1:6" x14ac:dyDescent="0.35">
      <c r="B233" s="4"/>
      <c r="C233" s="10"/>
      <c r="D233" s="5"/>
      <c r="E233" s="6"/>
      <c r="F233"/>
    </row>
    <row r="234" spans="1:6" x14ac:dyDescent="0.35">
      <c r="B234" s="8" t="s">
        <v>117</v>
      </c>
      <c r="C234" s="10"/>
      <c r="D234" s="5"/>
      <c r="E234" s="6"/>
      <c r="F234"/>
    </row>
    <row r="235" spans="1:6" x14ac:dyDescent="0.35">
      <c r="B235" s="4"/>
      <c r="C235" s="10"/>
      <c r="D235" s="5"/>
      <c r="E235" s="6"/>
      <c r="F235"/>
    </row>
    <row r="236" spans="1:6" x14ac:dyDescent="0.35">
      <c r="B236" s="4" t="s">
        <v>118</v>
      </c>
      <c r="C236" s="10"/>
      <c r="D236" s="5"/>
      <c r="E236" s="6"/>
      <c r="F236"/>
    </row>
    <row r="237" spans="1:6" x14ac:dyDescent="0.35">
      <c r="B237" s="4"/>
      <c r="C237" s="10"/>
      <c r="D237" s="5"/>
      <c r="E237" s="6"/>
      <c r="F237"/>
    </row>
    <row r="238" spans="1:6" x14ac:dyDescent="0.35">
      <c r="B238" s="4" t="s">
        <v>119</v>
      </c>
      <c r="C238" s="10"/>
      <c r="D238" s="5"/>
      <c r="E238" s="6"/>
      <c r="F238"/>
    </row>
    <row r="239" spans="1:6" x14ac:dyDescent="0.35">
      <c r="B239" s="4"/>
      <c r="C239" s="10"/>
      <c r="D239" s="5"/>
      <c r="E239" s="6"/>
      <c r="F239"/>
    </row>
    <row r="240" spans="1:6" ht="27" x14ac:dyDescent="0.35">
      <c r="B240" s="4" t="s">
        <v>120</v>
      </c>
      <c r="C240" s="10"/>
      <c r="D240" s="5"/>
      <c r="E240" s="6"/>
      <c r="F240"/>
    </row>
    <row r="241" spans="2:6" x14ac:dyDescent="0.35">
      <c r="B241" s="4"/>
      <c r="C241" s="10"/>
      <c r="D241" s="5"/>
      <c r="E241" s="6"/>
      <c r="F241"/>
    </row>
    <row r="242" spans="2:6" ht="54" x14ac:dyDescent="0.35">
      <c r="B242" s="4" t="s">
        <v>121</v>
      </c>
      <c r="C242" s="10"/>
      <c r="D242" s="5"/>
      <c r="E242" s="6"/>
      <c r="F242"/>
    </row>
    <row r="243" spans="2:6" x14ac:dyDescent="0.35">
      <c r="B243" s="4"/>
      <c r="C243" s="10"/>
      <c r="D243" s="5"/>
      <c r="E243" s="6"/>
      <c r="F243"/>
    </row>
    <row r="244" spans="2:6" ht="27" x14ac:dyDescent="0.35">
      <c r="B244" s="4" t="s">
        <v>122</v>
      </c>
      <c r="C244" s="10"/>
      <c r="D244" s="5"/>
      <c r="E244" s="6"/>
      <c r="F244"/>
    </row>
    <row r="245" spans="2:6" x14ac:dyDescent="0.35">
      <c r="B245" s="4"/>
      <c r="C245" s="10"/>
      <c r="D245" s="5"/>
      <c r="E245" s="6"/>
      <c r="F245"/>
    </row>
    <row r="246" spans="2:6" ht="40.5" x14ac:dyDescent="0.35">
      <c r="B246" s="4" t="s">
        <v>123</v>
      </c>
      <c r="C246" s="10"/>
      <c r="D246" s="5"/>
      <c r="E246" s="6"/>
      <c r="F246"/>
    </row>
    <row r="247" spans="2:6" x14ac:dyDescent="0.35">
      <c r="B247" s="4"/>
      <c r="C247" s="10"/>
      <c r="D247" s="5"/>
      <c r="E247" s="6"/>
      <c r="F247"/>
    </row>
    <row r="248" spans="2:6" ht="40.5" x14ac:dyDescent="0.35">
      <c r="B248" s="4" t="s">
        <v>124</v>
      </c>
      <c r="C248" s="10"/>
      <c r="D248" s="5"/>
      <c r="E248" s="6"/>
      <c r="F248"/>
    </row>
    <row r="249" spans="2:6" x14ac:dyDescent="0.35">
      <c r="B249" s="4"/>
      <c r="C249" s="10"/>
      <c r="D249" s="5"/>
      <c r="E249" s="6"/>
      <c r="F249"/>
    </row>
    <row r="250" spans="2:6" ht="67.5" x14ac:dyDescent="0.35">
      <c r="B250" s="4" t="s">
        <v>125</v>
      </c>
      <c r="C250" s="10"/>
      <c r="D250" s="5"/>
      <c r="E250" s="6"/>
      <c r="F250"/>
    </row>
    <row r="251" spans="2:6" x14ac:dyDescent="0.35">
      <c r="B251" s="4"/>
      <c r="C251" s="10"/>
      <c r="D251" s="5"/>
      <c r="E251" s="6"/>
      <c r="F251"/>
    </row>
    <row r="252" spans="2:6" ht="67.5" x14ac:dyDescent="0.35">
      <c r="B252" s="4" t="s">
        <v>126</v>
      </c>
      <c r="C252" s="10"/>
      <c r="D252" s="5"/>
      <c r="E252" s="6"/>
      <c r="F252"/>
    </row>
    <row r="253" spans="2:6" x14ac:dyDescent="0.35">
      <c r="B253" s="4"/>
      <c r="C253" s="10"/>
      <c r="D253" s="5"/>
      <c r="E253" s="6"/>
      <c r="F253"/>
    </row>
    <row r="254" spans="2:6" ht="27" x14ac:dyDescent="0.35">
      <c r="B254" s="4" t="s">
        <v>127</v>
      </c>
      <c r="C254" s="10"/>
      <c r="D254" s="5"/>
      <c r="E254" s="6"/>
      <c r="F254"/>
    </row>
    <row r="255" spans="2:6" x14ac:dyDescent="0.35">
      <c r="B255" s="4"/>
      <c r="C255" s="10"/>
      <c r="D255" s="5"/>
      <c r="E255" s="6"/>
      <c r="F255"/>
    </row>
    <row r="256" spans="2:6" ht="40.5" x14ac:dyDescent="0.35">
      <c r="B256" s="4" t="s">
        <v>128</v>
      </c>
      <c r="C256" s="10"/>
      <c r="D256" s="5"/>
      <c r="E256" s="6"/>
      <c r="F256"/>
    </row>
    <row r="257" spans="1:6" x14ac:dyDescent="0.35">
      <c r="B257" s="4"/>
      <c r="C257" s="10"/>
      <c r="D257" s="5"/>
      <c r="E257" s="6"/>
      <c r="F257"/>
    </row>
    <row r="258" spans="1:6" ht="40.5" x14ac:dyDescent="0.35">
      <c r="B258" s="4" t="s">
        <v>129</v>
      </c>
      <c r="C258" s="10"/>
      <c r="D258" s="5"/>
      <c r="E258" s="6"/>
      <c r="F258"/>
    </row>
    <row r="259" spans="1:6" x14ac:dyDescent="0.35">
      <c r="B259" s="4"/>
      <c r="C259" s="10"/>
      <c r="D259" s="5"/>
      <c r="E259" s="6"/>
      <c r="F259"/>
    </row>
    <row r="260" spans="1:6" ht="67.5" x14ac:dyDescent="0.35">
      <c r="B260" s="4" t="s">
        <v>130</v>
      </c>
      <c r="C260" s="10"/>
      <c r="D260" s="5"/>
      <c r="E260" s="6"/>
      <c r="F260"/>
    </row>
    <row r="261" spans="1:6" x14ac:dyDescent="0.35">
      <c r="B261" s="4"/>
      <c r="C261" s="10"/>
      <c r="D261" s="5"/>
      <c r="E261" s="6"/>
      <c r="F261"/>
    </row>
    <row r="262" spans="1:6" x14ac:dyDescent="0.35">
      <c r="B262" s="4" t="s">
        <v>131</v>
      </c>
      <c r="C262" s="10"/>
      <c r="D262" s="5"/>
      <c r="E262" s="6"/>
      <c r="F262"/>
    </row>
    <row r="263" spans="1:6" x14ac:dyDescent="0.35">
      <c r="B263" s="4"/>
      <c r="C263" s="10"/>
      <c r="D263" s="5"/>
      <c r="E263" s="6"/>
      <c r="F263"/>
    </row>
    <row r="264" spans="1:6" ht="40.5" x14ac:dyDescent="0.35">
      <c r="A264">
        <v>31</v>
      </c>
      <c r="B264" s="4" t="s">
        <v>132</v>
      </c>
      <c r="C264" s="10" t="s">
        <v>32</v>
      </c>
      <c r="D264" s="5"/>
      <c r="E264" s="14"/>
    </row>
    <row r="265" spans="1:6" x14ac:dyDescent="0.35">
      <c r="B265" s="4"/>
      <c r="C265" s="10"/>
      <c r="D265" s="5"/>
      <c r="E265" s="6"/>
      <c r="F265"/>
    </row>
    <row r="266" spans="1:6" ht="54" x14ac:dyDescent="0.35">
      <c r="A266">
        <v>32</v>
      </c>
      <c r="B266" s="4" t="s">
        <v>133</v>
      </c>
      <c r="C266" s="10" t="s">
        <v>32</v>
      </c>
      <c r="D266" s="5"/>
      <c r="E266" s="14"/>
    </row>
    <row r="267" spans="1:6" x14ac:dyDescent="0.35">
      <c r="B267" s="4"/>
      <c r="C267" s="10"/>
      <c r="D267" s="5"/>
      <c r="E267" s="6"/>
      <c r="F267"/>
    </row>
    <row r="268" spans="1:6" ht="27" x14ac:dyDescent="0.35">
      <c r="A268">
        <v>33</v>
      </c>
      <c r="B268" s="4" t="s">
        <v>134</v>
      </c>
      <c r="C268" s="10" t="s">
        <v>32</v>
      </c>
      <c r="D268" s="5"/>
      <c r="E268" s="14"/>
    </row>
    <row r="269" spans="1:6" x14ac:dyDescent="0.35">
      <c r="B269" s="4"/>
      <c r="C269" s="10"/>
      <c r="D269" s="5"/>
      <c r="E269" s="6"/>
      <c r="F269"/>
    </row>
    <row r="270" spans="1:6" ht="135" x14ac:dyDescent="0.35">
      <c r="A270">
        <v>34</v>
      </c>
      <c r="B270" s="4" t="s">
        <v>135</v>
      </c>
      <c r="C270" s="10" t="s">
        <v>32</v>
      </c>
      <c r="D270" s="5"/>
      <c r="E270" s="14"/>
    </row>
    <row r="271" spans="1:6" x14ac:dyDescent="0.35">
      <c r="B271" s="4"/>
      <c r="C271" s="10"/>
      <c r="D271" s="5"/>
      <c r="E271" s="6"/>
      <c r="F271"/>
    </row>
    <row r="272" spans="1:6" ht="27" x14ac:dyDescent="0.35">
      <c r="A272">
        <v>35</v>
      </c>
      <c r="B272" s="4" t="s">
        <v>136</v>
      </c>
      <c r="C272" s="10" t="s">
        <v>32</v>
      </c>
      <c r="D272" s="5"/>
      <c r="E272" s="14"/>
    </row>
    <row r="273" spans="1:6" x14ac:dyDescent="0.35">
      <c r="B273" s="4"/>
      <c r="C273" s="10"/>
      <c r="D273" s="5"/>
      <c r="E273" s="6"/>
      <c r="F273"/>
    </row>
    <row r="274" spans="1:6" x14ac:dyDescent="0.35">
      <c r="B274" s="8" t="s">
        <v>137</v>
      </c>
      <c r="C274" s="10"/>
      <c r="D274" s="5"/>
      <c r="E274" s="6"/>
      <c r="F274"/>
    </row>
    <row r="275" spans="1:6" x14ac:dyDescent="0.35">
      <c r="B275" s="4"/>
      <c r="C275" s="10"/>
      <c r="D275" s="5"/>
      <c r="E275" s="6"/>
      <c r="F275"/>
    </row>
    <row r="276" spans="1:6" ht="135" x14ac:dyDescent="0.35">
      <c r="B276" s="4" t="s">
        <v>138</v>
      </c>
      <c r="C276" s="10"/>
      <c r="D276" s="5"/>
      <c r="E276" s="6"/>
      <c r="F276"/>
    </row>
    <row r="277" spans="1:6" x14ac:dyDescent="0.35">
      <c r="B277" s="4"/>
      <c r="C277" s="10"/>
      <c r="D277" s="5"/>
      <c r="E277" s="6"/>
      <c r="F277"/>
    </row>
    <row r="278" spans="1:6" x14ac:dyDescent="0.35">
      <c r="B278" s="4" t="s">
        <v>139</v>
      </c>
      <c r="C278" s="10"/>
      <c r="D278" s="5"/>
      <c r="E278" s="6"/>
      <c r="F278"/>
    </row>
    <row r="279" spans="1:6" x14ac:dyDescent="0.35">
      <c r="B279" s="4"/>
      <c r="C279" s="10"/>
      <c r="D279" s="5"/>
      <c r="E279" s="6"/>
      <c r="F279"/>
    </row>
    <row r="280" spans="1:6" ht="108" x14ac:dyDescent="0.35">
      <c r="A280">
        <v>36</v>
      </c>
      <c r="B280" s="4" t="s">
        <v>140</v>
      </c>
      <c r="C280" s="10" t="s">
        <v>32</v>
      </c>
      <c r="D280" s="5"/>
      <c r="E280" s="14"/>
    </row>
    <row r="281" spans="1:6" x14ac:dyDescent="0.35">
      <c r="B281" s="4"/>
      <c r="C281" s="10"/>
      <c r="D281" s="5"/>
      <c r="E281" s="6"/>
      <c r="F281"/>
    </row>
    <row r="282" spans="1:6" ht="40.5" x14ac:dyDescent="0.35">
      <c r="B282" s="4" t="s">
        <v>141</v>
      </c>
      <c r="C282" s="10"/>
      <c r="D282" s="5"/>
      <c r="E282" s="6"/>
      <c r="F282"/>
    </row>
    <row r="283" spans="1:6" x14ac:dyDescent="0.35">
      <c r="B283" s="4"/>
      <c r="C283" s="10"/>
      <c r="D283" s="5"/>
      <c r="E283" s="6"/>
      <c r="F283"/>
    </row>
    <row r="284" spans="1:6" ht="121.5" x14ac:dyDescent="0.35">
      <c r="A284">
        <v>37</v>
      </c>
      <c r="B284" s="4" t="s">
        <v>142</v>
      </c>
      <c r="C284" s="10" t="s">
        <v>32</v>
      </c>
      <c r="D284" s="5"/>
      <c r="E284" s="14"/>
    </row>
    <row r="285" spans="1:6" x14ac:dyDescent="0.35">
      <c r="B285" s="4"/>
      <c r="C285" s="10"/>
      <c r="D285" s="5"/>
      <c r="E285" s="6"/>
      <c r="F285"/>
    </row>
    <row r="286" spans="1:6" ht="54" x14ac:dyDescent="0.35">
      <c r="B286" s="4" t="s">
        <v>143</v>
      </c>
      <c r="C286" s="10"/>
      <c r="D286" s="5"/>
      <c r="E286" s="6"/>
      <c r="F286"/>
    </row>
    <row r="287" spans="1:6" x14ac:dyDescent="0.35">
      <c r="B287" s="4"/>
      <c r="C287" s="10"/>
      <c r="D287" s="5"/>
      <c r="E287" s="6"/>
      <c r="F287"/>
    </row>
    <row r="288" spans="1:6" ht="108" x14ac:dyDescent="0.35">
      <c r="A288">
        <v>38</v>
      </c>
      <c r="B288" s="4" t="s">
        <v>144</v>
      </c>
      <c r="C288" s="10" t="s">
        <v>32</v>
      </c>
      <c r="D288" s="5"/>
      <c r="E288" s="14"/>
    </row>
    <row r="289" spans="1:6" x14ac:dyDescent="0.35">
      <c r="B289" s="4"/>
      <c r="C289" s="10"/>
      <c r="D289" s="5"/>
      <c r="E289" s="6"/>
      <c r="F289"/>
    </row>
    <row r="290" spans="1:6" ht="67.5" x14ac:dyDescent="0.35">
      <c r="A290">
        <v>39</v>
      </c>
      <c r="B290" s="4" t="s">
        <v>145</v>
      </c>
      <c r="C290" s="10" t="s">
        <v>32</v>
      </c>
      <c r="D290" s="5"/>
      <c r="E290" s="14"/>
    </row>
    <row r="291" spans="1:6" x14ac:dyDescent="0.35">
      <c r="B291" s="4"/>
      <c r="C291" s="10"/>
      <c r="D291" s="5"/>
      <c r="E291" s="6"/>
      <c r="F291"/>
    </row>
    <row r="292" spans="1:6" x14ac:dyDescent="0.35">
      <c r="B292" s="8" t="s">
        <v>146</v>
      </c>
      <c r="C292" s="10"/>
      <c r="D292" s="5"/>
      <c r="E292" s="6"/>
      <c r="F292"/>
    </row>
    <row r="293" spans="1:6" x14ac:dyDescent="0.35">
      <c r="B293" s="4"/>
      <c r="C293" s="10"/>
      <c r="D293" s="5"/>
      <c r="E293" s="6"/>
      <c r="F293"/>
    </row>
    <row r="294" spans="1:6" ht="94.5" x14ac:dyDescent="0.35">
      <c r="B294" s="4" t="s">
        <v>147</v>
      </c>
      <c r="C294" s="10"/>
      <c r="D294" s="5"/>
      <c r="E294" s="6"/>
      <c r="F294"/>
    </row>
    <row r="295" spans="1:6" x14ac:dyDescent="0.35">
      <c r="B295" s="4"/>
      <c r="C295" s="10"/>
      <c r="D295" s="5"/>
      <c r="E295" s="6"/>
      <c r="F295"/>
    </row>
    <row r="296" spans="1:6" x14ac:dyDescent="0.35">
      <c r="B296" s="8" t="s">
        <v>148</v>
      </c>
      <c r="C296" s="10"/>
      <c r="D296" s="5"/>
      <c r="E296" s="6"/>
      <c r="F296"/>
    </row>
    <row r="297" spans="1:6" x14ac:dyDescent="0.35">
      <c r="B297" s="4"/>
      <c r="C297" s="10"/>
      <c r="D297" s="5"/>
      <c r="E297" s="6"/>
      <c r="F297"/>
    </row>
    <row r="298" spans="1:6" ht="27" x14ac:dyDescent="0.35">
      <c r="A298">
        <v>40</v>
      </c>
      <c r="B298" s="4" t="s">
        <v>149</v>
      </c>
      <c r="C298" s="10" t="s">
        <v>32</v>
      </c>
      <c r="D298" s="5"/>
      <c r="E298" s="14"/>
    </row>
    <row r="299" spans="1:6" x14ac:dyDescent="0.35">
      <c r="B299" s="4"/>
      <c r="C299" s="10"/>
      <c r="D299" s="5"/>
      <c r="E299" s="6"/>
      <c r="F299"/>
    </row>
    <row r="300" spans="1:6" x14ac:dyDescent="0.35">
      <c r="B300" s="8" t="s">
        <v>150</v>
      </c>
      <c r="C300" s="10"/>
      <c r="D300" s="5"/>
      <c r="E300" s="6"/>
      <c r="F300"/>
    </row>
    <row r="301" spans="1:6" x14ac:dyDescent="0.35">
      <c r="B301" s="4"/>
      <c r="C301" s="10"/>
      <c r="D301" s="5"/>
      <c r="E301" s="6"/>
      <c r="F301"/>
    </row>
    <row r="302" spans="1:6" ht="40.5" x14ac:dyDescent="0.35">
      <c r="A302">
        <v>41</v>
      </c>
      <c r="B302" s="4" t="s">
        <v>151</v>
      </c>
      <c r="C302" s="10" t="s">
        <v>32</v>
      </c>
      <c r="D302" s="5"/>
      <c r="E302" s="14"/>
    </row>
    <row r="303" spans="1:6" x14ac:dyDescent="0.35">
      <c r="B303" s="4"/>
      <c r="C303" s="10"/>
      <c r="D303" s="5"/>
      <c r="E303" s="6"/>
      <c r="F303"/>
    </row>
    <row r="304" spans="1:6" x14ac:dyDescent="0.35">
      <c r="B304" s="8" t="s">
        <v>152</v>
      </c>
      <c r="C304" s="10"/>
      <c r="D304" s="5"/>
      <c r="E304" s="6"/>
      <c r="F304"/>
    </row>
    <row r="305" spans="1:6" x14ac:dyDescent="0.35">
      <c r="B305" s="4"/>
      <c r="C305" s="10"/>
      <c r="D305" s="5"/>
      <c r="E305" s="6"/>
      <c r="F305"/>
    </row>
    <row r="306" spans="1:6" x14ac:dyDescent="0.35">
      <c r="B306" s="8" t="s">
        <v>153</v>
      </c>
      <c r="C306" s="10"/>
      <c r="D306" s="5"/>
      <c r="E306" s="6"/>
      <c r="F306"/>
    </row>
    <row r="307" spans="1:6" x14ac:dyDescent="0.35">
      <c r="B307" s="4"/>
      <c r="C307" s="10"/>
      <c r="D307" s="5"/>
      <c r="E307" s="6"/>
      <c r="F307"/>
    </row>
    <row r="308" spans="1:6" ht="40.5" x14ac:dyDescent="0.35">
      <c r="A308">
        <v>42</v>
      </c>
      <c r="B308" s="4" t="s">
        <v>154</v>
      </c>
      <c r="C308" s="10" t="s">
        <v>32</v>
      </c>
      <c r="D308" s="5"/>
      <c r="E308" s="14"/>
    </row>
    <row r="309" spans="1:6" x14ac:dyDescent="0.35">
      <c r="B309" s="4"/>
      <c r="C309" s="10"/>
      <c r="D309" s="5"/>
      <c r="E309" s="6"/>
      <c r="F309"/>
    </row>
    <row r="310" spans="1:6" x14ac:dyDescent="0.35">
      <c r="B310" s="8" t="s">
        <v>155</v>
      </c>
      <c r="C310" s="10"/>
      <c r="D310" s="5"/>
      <c r="E310" s="6"/>
      <c r="F310"/>
    </row>
    <row r="311" spans="1:6" x14ac:dyDescent="0.35">
      <c r="B311" s="4"/>
      <c r="C311" s="10"/>
      <c r="D311" s="5"/>
      <c r="E311" s="6"/>
      <c r="F311"/>
    </row>
    <row r="312" spans="1:6" ht="27" x14ac:dyDescent="0.35">
      <c r="A312">
        <v>43</v>
      </c>
      <c r="B312" s="4" t="s">
        <v>156</v>
      </c>
      <c r="C312" s="10" t="s">
        <v>32</v>
      </c>
      <c r="D312" s="5"/>
      <c r="E312" s="14"/>
    </row>
    <row r="313" spans="1:6" x14ac:dyDescent="0.35">
      <c r="B313" s="4"/>
      <c r="C313" s="10"/>
      <c r="D313" s="5"/>
      <c r="E313" s="6"/>
      <c r="F313"/>
    </row>
    <row r="314" spans="1:6" ht="27" x14ac:dyDescent="0.35">
      <c r="A314">
        <v>44</v>
      </c>
      <c r="B314" s="4" t="s">
        <v>157</v>
      </c>
      <c r="C314" s="10" t="s">
        <v>32</v>
      </c>
      <c r="D314" s="5"/>
      <c r="E314" s="14"/>
    </row>
    <row r="315" spans="1:6" x14ac:dyDescent="0.35">
      <c r="B315" s="4"/>
      <c r="C315" s="10"/>
      <c r="D315" s="5"/>
      <c r="E315" s="6"/>
      <c r="F315"/>
    </row>
    <row r="316" spans="1:6" ht="27" x14ac:dyDescent="0.35">
      <c r="A316">
        <v>45</v>
      </c>
      <c r="B316" s="4" t="s">
        <v>158</v>
      </c>
      <c r="C316" s="10" t="s">
        <v>32</v>
      </c>
      <c r="D316" s="5"/>
      <c r="E316" s="14"/>
    </row>
    <row r="317" spans="1:6" x14ac:dyDescent="0.35">
      <c r="B317" s="4"/>
      <c r="C317" s="10"/>
      <c r="D317" s="5"/>
      <c r="E317" s="6"/>
      <c r="F317"/>
    </row>
    <row r="318" spans="1:6" ht="27" x14ac:dyDescent="0.35">
      <c r="A318">
        <v>46</v>
      </c>
      <c r="B318" s="4" t="s">
        <v>159</v>
      </c>
      <c r="C318" s="10" t="s">
        <v>32</v>
      </c>
      <c r="D318" s="5"/>
      <c r="E318" s="14"/>
    </row>
    <row r="319" spans="1:6" x14ac:dyDescent="0.35">
      <c r="B319" s="4"/>
      <c r="C319" s="10"/>
      <c r="D319" s="5"/>
      <c r="E319" s="6"/>
      <c r="F319"/>
    </row>
    <row r="320" spans="1:6" ht="27" x14ac:dyDescent="0.35">
      <c r="A320">
        <v>47</v>
      </c>
      <c r="B320" s="4" t="s">
        <v>160</v>
      </c>
      <c r="C320" s="10" t="s">
        <v>32</v>
      </c>
      <c r="D320" s="5"/>
      <c r="E320" s="14"/>
    </row>
    <row r="321" spans="1:6" x14ac:dyDescent="0.35">
      <c r="B321" s="4"/>
      <c r="C321" s="10"/>
      <c r="D321" s="5"/>
      <c r="E321" s="6"/>
      <c r="F321"/>
    </row>
    <row r="322" spans="1:6" ht="40.5" x14ac:dyDescent="0.35">
      <c r="A322">
        <v>48</v>
      </c>
      <c r="B322" s="4" t="s">
        <v>161</v>
      </c>
      <c r="C322" s="10" t="s">
        <v>32</v>
      </c>
      <c r="D322" s="5"/>
      <c r="E322" s="14"/>
    </row>
    <row r="323" spans="1:6" x14ac:dyDescent="0.35">
      <c r="B323" s="4"/>
      <c r="C323" s="10"/>
      <c r="D323" s="5"/>
      <c r="E323" s="6"/>
      <c r="F323"/>
    </row>
    <row r="324" spans="1:6" x14ac:dyDescent="0.35">
      <c r="B324" s="8" t="s">
        <v>162</v>
      </c>
      <c r="C324" s="10"/>
      <c r="D324" s="5"/>
      <c r="E324" s="6"/>
      <c r="F324"/>
    </row>
    <row r="325" spans="1:6" x14ac:dyDescent="0.35">
      <c r="B325" s="4"/>
      <c r="C325" s="10"/>
      <c r="D325" s="5"/>
      <c r="E325" s="6"/>
      <c r="F325"/>
    </row>
    <row r="326" spans="1:6" ht="27" x14ac:dyDescent="0.35">
      <c r="A326">
        <v>49</v>
      </c>
      <c r="B326" s="4" t="s">
        <v>163</v>
      </c>
      <c r="C326" s="10" t="s">
        <v>32</v>
      </c>
      <c r="D326" s="5"/>
      <c r="E326" s="14"/>
    </row>
    <row r="327" spans="1:6" x14ac:dyDescent="0.35">
      <c r="B327" s="4"/>
      <c r="C327" s="10"/>
      <c r="D327" s="5"/>
      <c r="E327" s="6"/>
      <c r="F327"/>
    </row>
    <row r="328" spans="1:6" ht="27" x14ac:dyDescent="0.35">
      <c r="A328">
        <v>50</v>
      </c>
      <c r="B328" s="4" t="s">
        <v>164</v>
      </c>
      <c r="C328" s="10" t="s">
        <v>32</v>
      </c>
      <c r="D328" s="5"/>
      <c r="E328" s="14"/>
    </row>
    <row r="329" spans="1:6" x14ac:dyDescent="0.35">
      <c r="B329" s="4"/>
      <c r="C329" s="10"/>
      <c r="D329" s="5"/>
      <c r="E329" s="6"/>
      <c r="F329"/>
    </row>
    <row r="330" spans="1:6" ht="27" x14ac:dyDescent="0.35">
      <c r="A330">
        <v>51</v>
      </c>
      <c r="B330" s="4" t="s">
        <v>165</v>
      </c>
      <c r="C330" s="10" t="s">
        <v>32</v>
      </c>
      <c r="D330" s="5"/>
      <c r="E330" s="14"/>
    </row>
    <row r="331" spans="1:6" x14ac:dyDescent="0.35">
      <c r="B331" s="4"/>
      <c r="C331" s="10"/>
      <c r="D331" s="5"/>
      <c r="E331" s="6"/>
      <c r="F331"/>
    </row>
    <row r="332" spans="1:6" ht="27" x14ac:dyDescent="0.35">
      <c r="A332">
        <v>52</v>
      </c>
      <c r="B332" s="4" t="s">
        <v>166</v>
      </c>
      <c r="C332" s="10" t="s">
        <v>32</v>
      </c>
      <c r="D332" s="5"/>
      <c r="E332" s="14"/>
    </row>
    <row r="333" spans="1:6" x14ac:dyDescent="0.35">
      <c r="B333" s="4"/>
      <c r="C333" s="10"/>
      <c r="D333" s="5"/>
      <c r="E333" s="6"/>
      <c r="F333"/>
    </row>
    <row r="334" spans="1:6" ht="27" x14ac:dyDescent="0.35">
      <c r="A334">
        <v>53</v>
      </c>
      <c r="B334" s="4" t="s">
        <v>167</v>
      </c>
      <c r="C334" s="10" t="s">
        <v>32</v>
      </c>
      <c r="D334" s="5"/>
      <c r="E334" s="14"/>
    </row>
    <row r="335" spans="1:6" x14ac:dyDescent="0.35">
      <c r="B335" s="4"/>
      <c r="C335" s="10"/>
      <c r="D335" s="5"/>
      <c r="E335" s="6"/>
      <c r="F335"/>
    </row>
    <row r="336" spans="1:6" ht="27" x14ac:dyDescent="0.35">
      <c r="A336">
        <v>54</v>
      </c>
      <c r="B336" s="4" t="s">
        <v>168</v>
      </c>
      <c r="C336" s="10" t="s">
        <v>32</v>
      </c>
      <c r="D336" s="5"/>
      <c r="E336" s="14"/>
    </row>
    <row r="337" spans="1:6" x14ac:dyDescent="0.35">
      <c r="B337" s="4"/>
      <c r="C337" s="10"/>
      <c r="D337" s="5"/>
      <c r="E337" s="6"/>
      <c r="F337"/>
    </row>
    <row r="338" spans="1:6" ht="27" x14ac:dyDescent="0.35">
      <c r="A338">
        <v>55</v>
      </c>
      <c r="B338" s="4" t="s">
        <v>169</v>
      </c>
      <c r="C338" s="10" t="s">
        <v>32</v>
      </c>
      <c r="D338" s="5"/>
      <c r="E338" s="14"/>
    </row>
    <row r="339" spans="1:6" x14ac:dyDescent="0.35">
      <c r="B339" s="4"/>
      <c r="C339" s="10"/>
      <c r="D339" s="5"/>
      <c r="E339" s="6"/>
      <c r="F339"/>
    </row>
    <row r="340" spans="1:6" ht="27" x14ac:dyDescent="0.35">
      <c r="A340">
        <v>56</v>
      </c>
      <c r="B340" s="4" t="s">
        <v>170</v>
      </c>
      <c r="C340" s="10" t="s">
        <v>32</v>
      </c>
      <c r="D340" s="5"/>
      <c r="E340" s="14"/>
    </row>
    <row r="341" spans="1:6" x14ac:dyDescent="0.35">
      <c r="B341" s="4"/>
      <c r="C341" s="10"/>
      <c r="D341" s="5"/>
      <c r="E341" s="6"/>
      <c r="F341"/>
    </row>
    <row r="342" spans="1:6" ht="27" x14ac:dyDescent="0.35">
      <c r="A342">
        <v>57</v>
      </c>
      <c r="B342" s="4" t="s">
        <v>171</v>
      </c>
      <c r="C342" s="10" t="s">
        <v>32</v>
      </c>
      <c r="D342" s="5"/>
      <c r="E342" s="14"/>
    </row>
    <row r="343" spans="1:6" x14ac:dyDescent="0.35">
      <c r="B343" s="4"/>
      <c r="C343" s="10"/>
      <c r="D343" s="5"/>
      <c r="E343" s="6"/>
      <c r="F343"/>
    </row>
    <row r="344" spans="1:6" ht="27" x14ac:dyDescent="0.35">
      <c r="A344">
        <v>58</v>
      </c>
      <c r="B344" s="4" t="s">
        <v>172</v>
      </c>
      <c r="C344" s="10" t="s">
        <v>32</v>
      </c>
      <c r="D344" s="5"/>
      <c r="E344" s="14"/>
    </row>
    <row r="345" spans="1:6" x14ac:dyDescent="0.35">
      <c r="B345" s="4"/>
      <c r="C345" s="10"/>
      <c r="D345" s="5"/>
      <c r="E345" s="6"/>
      <c r="F345"/>
    </row>
    <row r="346" spans="1:6" ht="27" x14ac:dyDescent="0.35">
      <c r="A346">
        <v>59</v>
      </c>
      <c r="B346" s="4" t="s">
        <v>173</v>
      </c>
      <c r="C346" s="10" t="s">
        <v>32</v>
      </c>
      <c r="D346" s="5"/>
      <c r="E346" s="14"/>
    </row>
    <row r="347" spans="1:6" x14ac:dyDescent="0.35">
      <c r="B347" s="4"/>
      <c r="C347" s="10"/>
      <c r="D347" s="5"/>
      <c r="E347" s="6"/>
      <c r="F347"/>
    </row>
    <row r="348" spans="1:6" x14ac:dyDescent="0.35">
      <c r="B348" s="8" t="s">
        <v>174</v>
      </c>
      <c r="C348" s="10"/>
      <c r="D348" s="5"/>
      <c r="E348" s="6"/>
      <c r="F348"/>
    </row>
    <row r="349" spans="1:6" x14ac:dyDescent="0.35">
      <c r="B349" s="4"/>
      <c r="C349" s="10"/>
      <c r="D349" s="5"/>
      <c r="E349" s="6"/>
      <c r="F349"/>
    </row>
    <row r="350" spans="1:6" ht="27" x14ac:dyDescent="0.35">
      <c r="A350">
        <v>60</v>
      </c>
      <c r="B350" s="4" t="s">
        <v>175</v>
      </c>
      <c r="C350" s="10" t="s">
        <v>32</v>
      </c>
      <c r="D350" s="5"/>
      <c r="E350" s="14"/>
    </row>
    <row r="351" spans="1:6" x14ac:dyDescent="0.35">
      <c r="B351" s="4"/>
      <c r="C351" s="10"/>
      <c r="D351" s="5"/>
      <c r="E351" s="6"/>
      <c r="F351"/>
    </row>
    <row r="352" spans="1:6" ht="27" x14ac:dyDescent="0.35">
      <c r="A352">
        <v>61</v>
      </c>
      <c r="B352" s="4" t="s">
        <v>176</v>
      </c>
      <c r="C352" s="10" t="s">
        <v>32</v>
      </c>
      <c r="D352" s="5"/>
      <c r="E352" s="14"/>
    </row>
    <row r="353" spans="1:6" x14ac:dyDescent="0.35">
      <c r="B353" s="4"/>
      <c r="C353" s="10"/>
      <c r="D353" s="5"/>
      <c r="E353" s="6"/>
      <c r="F353"/>
    </row>
    <row r="354" spans="1:6" ht="27" x14ac:dyDescent="0.35">
      <c r="A354">
        <v>62</v>
      </c>
      <c r="B354" s="4" t="s">
        <v>177</v>
      </c>
      <c r="C354" s="10" t="s">
        <v>32</v>
      </c>
      <c r="D354" s="5"/>
      <c r="E354" s="14"/>
    </row>
    <row r="355" spans="1:6" x14ac:dyDescent="0.35">
      <c r="B355" s="4"/>
      <c r="C355" s="10"/>
      <c r="D355" s="5"/>
      <c r="E355" s="6"/>
      <c r="F355"/>
    </row>
    <row r="356" spans="1:6" ht="27" x14ac:dyDescent="0.35">
      <c r="A356">
        <v>63</v>
      </c>
      <c r="B356" s="4" t="s">
        <v>178</v>
      </c>
      <c r="C356" s="10" t="s">
        <v>32</v>
      </c>
      <c r="D356" s="5"/>
      <c r="E356" s="14"/>
    </row>
    <row r="357" spans="1:6" x14ac:dyDescent="0.35">
      <c r="B357" s="4"/>
      <c r="C357" s="10"/>
      <c r="D357" s="5"/>
      <c r="E357" s="6"/>
      <c r="F357"/>
    </row>
    <row r="358" spans="1:6" ht="27" x14ac:dyDescent="0.35">
      <c r="A358">
        <v>64</v>
      </c>
      <c r="B358" s="4" t="s">
        <v>179</v>
      </c>
      <c r="C358" s="10" t="s">
        <v>32</v>
      </c>
      <c r="D358" s="5"/>
      <c r="E358" s="14"/>
    </row>
    <row r="359" spans="1:6" x14ac:dyDescent="0.35">
      <c r="B359" s="4"/>
      <c r="C359" s="10"/>
      <c r="D359" s="5"/>
      <c r="E359" s="6"/>
      <c r="F359"/>
    </row>
    <row r="360" spans="1:6" ht="27" x14ac:dyDescent="0.35">
      <c r="B360" s="8" t="s">
        <v>180</v>
      </c>
      <c r="C360" s="10"/>
      <c r="D360" s="5"/>
      <c r="E360" s="6"/>
      <c r="F360"/>
    </row>
    <row r="361" spans="1:6" x14ac:dyDescent="0.35">
      <c r="B361" s="4"/>
      <c r="C361" s="10"/>
      <c r="D361" s="5"/>
      <c r="E361" s="6"/>
      <c r="F361"/>
    </row>
    <row r="362" spans="1:6" ht="27" x14ac:dyDescent="0.35">
      <c r="A362">
        <v>65</v>
      </c>
      <c r="B362" s="4" t="s">
        <v>181</v>
      </c>
      <c r="C362" s="10" t="s">
        <v>32</v>
      </c>
      <c r="D362" s="5"/>
      <c r="E362" s="14"/>
    </row>
    <row r="363" spans="1:6" x14ac:dyDescent="0.35">
      <c r="B363" s="4"/>
      <c r="C363" s="10"/>
      <c r="D363" s="5"/>
      <c r="E363" s="6"/>
      <c r="F363"/>
    </row>
    <row r="364" spans="1:6" ht="27" x14ac:dyDescent="0.35">
      <c r="A364">
        <v>66</v>
      </c>
      <c r="B364" s="4" t="s">
        <v>182</v>
      </c>
      <c r="C364" s="10" t="s">
        <v>32</v>
      </c>
      <c r="D364" s="5"/>
      <c r="E364" s="14"/>
    </row>
    <row r="365" spans="1:6" x14ac:dyDescent="0.35">
      <c r="B365" s="4"/>
      <c r="C365" s="10"/>
      <c r="D365" s="5"/>
      <c r="E365" s="6"/>
      <c r="F365"/>
    </row>
    <row r="366" spans="1:6" ht="27" x14ac:dyDescent="0.35">
      <c r="A366">
        <v>67</v>
      </c>
      <c r="B366" s="4" t="s">
        <v>183</v>
      </c>
      <c r="C366" s="10" t="s">
        <v>32</v>
      </c>
      <c r="D366" s="5"/>
      <c r="E366" s="14"/>
    </row>
    <row r="367" spans="1:6" x14ac:dyDescent="0.35">
      <c r="B367" s="4"/>
      <c r="C367" s="10"/>
      <c r="D367" s="5"/>
      <c r="E367" s="6"/>
      <c r="F367"/>
    </row>
    <row r="368" spans="1:6" ht="27" x14ac:dyDescent="0.35">
      <c r="A368">
        <v>68</v>
      </c>
      <c r="B368" s="4" t="s">
        <v>184</v>
      </c>
      <c r="C368" s="10" t="s">
        <v>32</v>
      </c>
      <c r="D368" s="5"/>
      <c r="E368" s="14"/>
    </row>
    <row r="369" spans="1:6" x14ac:dyDescent="0.35">
      <c r="B369" s="4"/>
      <c r="C369" s="10"/>
      <c r="D369" s="5"/>
      <c r="E369" s="6"/>
      <c r="F369"/>
    </row>
    <row r="370" spans="1:6" x14ac:dyDescent="0.35">
      <c r="B370" s="8" t="s">
        <v>185</v>
      </c>
      <c r="C370" s="10"/>
      <c r="D370" s="5"/>
      <c r="E370" s="6"/>
      <c r="F370"/>
    </row>
    <row r="371" spans="1:6" x14ac:dyDescent="0.35">
      <c r="B371" s="4"/>
      <c r="C371" s="10"/>
      <c r="D371" s="5"/>
      <c r="E371" s="6"/>
      <c r="F371"/>
    </row>
    <row r="372" spans="1:6" ht="27" x14ac:dyDescent="0.35">
      <c r="A372">
        <v>69</v>
      </c>
      <c r="B372" s="4" t="s">
        <v>186</v>
      </c>
      <c r="C372" s="10" t="s">
        <v>32</v>
      </c>
      <c r="D372" s="5"/>
      <c r="E372" s="14"/>
    </row>
    <row r="373" spans="1:6" x14ac:dyDescent="0.35">
      <c r="B373" s="4"/>
      <c r="C373" s="10"/>
      <c r="D373" s="5"/>
      <c r="E373" s="6"/>
      <c r="F373"/>
    </row>
    <row r="374" spans="1:6" ht="27" x14ac:dyDescent="0.35">
      <c r="A374">
        <v>70</v>
      </c>
      <c r="B374" s="4" t="s">
        <v>187</v>
      </c>
      <c r="C374" s="10" t="s">
        <v>32</v>
      </c>
      <c r="D374" s="5"/>
      <c r="E374" s="14"/>
    </row>
    <row r="375" spans="1:6" x14ac:dyDescent="0.35">
      <c r="B375" s="4"/>
      <c r="C375" s="10"/>
      <c r="D375" s="5"/>
      <c r="E375" s="6"/>
      <c r="F375"/>
    </row>
    <row r="376" spans="1:6" x14ac:dyDescent="0.35">
      <c r="A376">
        <v>71</v>
      </c>
      <c r="B376" s="4" t="s">
        <v>188</v>
      </c>
      <c r="C376" s="10" t="s">
        <v>32</v>
      </c>
      <c r="D376" s="5"/>
      <c r="E376" s="14"/>
    </row>
    <row r="377" spans="1:6" x14ac:dyDescent="0.35">
      <c r="B377" s="4"/>
      <c r="C377" s="10"/>
      <c r="D377" s="5"/>
      <c r="E377" s="6"/>
      <c r="F377"/>
    </row>
    <row r="378" spans="1:6" ht="27" x14ac:dyDescent="0.35">
      <c r="A378">
        <v>72</v>
      </c>
      <c r="B378" s="4" t="s">
        <v>189</v>
      </c>
      <c r="C378" s="10" t="s">
        <v>32</v>
      </c>
      <c r="D378" s="5"/>
      <c r="E378" s="14"/>
    </row>
    <row r="379" spans="1:6" x14ac:dyDescent="0.35">
      <c r="B379" s="4"/>
      <c r="C379" s="10"/>
      <c r="D379" s="5"/>
      <c r="E379" s="6"/>
      <c r="F379"/>
    </row>
    <row r="380" spans="1:6" ht="27" x14ac:dyDescent="0.35">
      <c r="A380">
        <v>73</v>
      </c>
      <c r="B380" s="4" t="s">
        <v>190</v>
      </c>
      <c r="C380" s="10" t="s">
        <v>32</v>
      </c>
      <c r="D380" s="5"/>
      <c r="E380" s="14"/>
    </row>
    <row r="381" spans="1:6" x14ac:dyDescent="0.35">
      <c r="B381" s="4"/>
      <c r="C381" s="10"/>
      <c r="D381" s="5"/>
      <c r="E381" s="6"/>
      <c r="F381"/>
    </row>
    <row r="382" spans="1:6" ht="27" x14ac:dyDescent="0.35">
      <c r="A382">
        <v>74</v>
      </c>
      <c r="B382" s="4" t="s">
        <v>191</v>
      </c>
      <c r="C382" s="10" t="s">
        <v>32</v>
      </c>
      <c r="D382" s="5"/>
      <c r="E382" s="14"/>
    </row>
    <row r="383" spans="1:6" x14ac:dyDescent="0.35">
      <c r="B383" s="4"/>
      <c r="C383" s="10"/>
      <c r="D383" s="5"/>
      <c r="E383" s="6"/>
      <c r="F383"/>
    </row>
    <row r="384" spans="1:6" x14ac:dyDescent="0.35">
      <c r="B384" s="8" t="s">
        <v>192</v>
      </c>
      <c r="C384" s="10"/>
      <c r="D384" s="5"/>
      <c r="E384" s="6"/>
      <c r="F384"/>
    </row>
    <row r="385" spans="1:6" x14ac:dyDescent="0.35">
      <c r="B385" s="4"/>
      <c r="C385" s="10"/>
      <c r="D385" s="5"/>
      <c r="E385" s="6"/>
      <c r="F385"/>
    </row>
    <row r="386" spans="1:6" x14ac:dyDescent="0.35">
      <c r="A386">
        <v>75</v>
      </c>
      <c r="B386" s="4" t="s">
        <v>193</v>
      </c>
      <c r="C386" s="10" t="s">
        <v>32</v>
      </c>
      <c r="D386" s="5"/>
      <c r="E386" s="14"/>
    </row>
    <row r="387" spans="1:6" x14ac:dyDescent="0.35">
      <c r="B387" s="4"/>
      <c r="C387" s="10"/>
      <c r="D387" s="5"/>
      <c r="E387" s="6"/>
      <c r="F387"/>
    </row>
    <row r="388" spans="1:6" x14ac:dyDescent="0.35">
      <c r="A388">
        <v>76</v>
      </c>
      <c r="B388" s="4" t="s">
        <v>194</v>
      </c>
      <c r="C388" s="10" t="s">
        <v>32</v>
      </c>
      <c r="D388" s="5"/>
      <c r="E388" s="14"/>
    </row>
    <row r="389" spans="1:6" x14ac:dyDescent="0.35">
      <c r="B389" s="4"/>
      <c r="C389" s="10"/>
      <c r="D389" s="5"/>
      <c r="E389" s="6"/>
      <c r="F389"/>
    </row>
    <row r="390" spans="1:6" x14ac:dyDescent="0.35">
      <c r="A390">
        <v>77</v>
      </c>
      <c r="B390" s="4" t="s">
        <v>195</v>
      </c>
      <c r="C390" s="10" t="s">
        <v>32</v>
      </c>
      <c r="D390" s="5"/>
      <c r="E390" s="14"/>
    </row>
    <row r="391" spans="1:6" x14ac:dyDescent="0.35">
      <c r="B391" s="4"/>
      <c r="C391" s="10"/>
      <c r="D391" s="5"/>
      <c r="E391" s="6"/>
      <c r="F391"/>
    </row>
    <row r="392" spans="1:6" ht="27" x14ac:dyDescent="0.35">
      <c r="A392">
        <v>78</v>
      </c>
      <c r="B392" s="4" t="s">
        <v>196</v>
      </c>
      <c r="C392" s="10" t="s">
        <v>32</v>
      </c>
      <c r="D392" s="5"/>
      <c r="E392" s="14"/>
    </row>
    <row r="393" spans="1:6" x14ac:dyDescent="0.35">
      <c r="B393" s="4"/>
      <c r="C393" s="10"/>
      <c r="D393" s="5"/>
      <c r="E393" s="6"/>
      <c r="F393"/>
    </row>
    <row r="394" spans="1:6" ht="27" x14ac:dyDescent="0.35">
      <c r="A394">
        <v>79</v>
      </c>
      <c r="B394" s="4" t="s">
        <v>197</v>
      </c>
      <c r="C394" s="10" t="s">
        <v>32</v>
      </c>
      <c r="D394" s="5"/>
      <c r="E394" s="14"/>
    </row>
    <row r="395" spans="1:6" x14ac:dyDescent="0.35">
      <c r="B395" s="4"/>
      <c r="C395" s="10"/>
      <c r="D395" s="5"/>
      <c r="E395" s="6"/>
      <c r="F395"/>
    </row>
    <row r="396" spans="1:6" x14ac:dyDescent="0.35">
      <c r="B396" s="8" t="s">
        <v>198</v>
      </c>
      <c r="C396" s="10"/>
      <c r="D396" s="5"/>
      <c r="E396" s="6"/>
      <c r="F396"/>
    </row>
    <row r="397" spans="1:6" x14ac:dyDescent="0.35">
      <c r="B397" s="4"/>
      <c r="C397" s="10"/>
      <c r="D397" s="5"/>
      <c r="E397" s="6"/>
      <c r="F397"/>
    </row>
    <row r="398" spans="1:6" ht="27" x14ac:dyDescent="0.35">
      <c r="A398">
        <v>80</v>
      </c>
      <c r="B398" s="4" t="s">
        <v>199</v>
      </c>
      <c r="C398" s="10" t="s">
        <v>32</v>
      </c>
      <c r="D398" s="5"/>
      <c r="E398" s="14"/>
    </row>
    <row r="399" spans="1:6" x14ac:dyDescent="0.35">
      <c r="B399" s="4"/>
      <c r="C399" s="10"/>
      <c r="D399" s="5"/>
      <c r="E399" s="6"/>
      <c r="F399"/>
    </row>
    <row r="400" spans="1:6" x14ac:dyDescent="0.35">
      <c r="B400" s="8" t="s">
        <v>200</v>
      </c>
      <c r="C400" s="10"/>
      <c r="D400" s="5"/>
      <c r="E400" s="6"/>
      <c r="F400"/>
    </row>
    <row r="401" spans="1:6" x14ac:dyDescent="0.35">
      <c r="B401" s="4"/>
      <c r="C401" s="10"/>
      <c r="D401" s="5"/>
      <c r="E401" s="6"/>
      <c r="F401"/>
    </row>
    <row r="402" spans="1:6" ht="27" x14ac:dyDescent="0.35">
      <c r="A402">
        <v>81</v>
      </c>
      <c r="B402" s="4" t="s">
        <v>201</v>
      </c>
      <c r="C402" s="10" t="s">
        <v>32</v>
      </c>
      <c r="D402" s="5"/>
      <c r="E402" s="14"/>
    </row>
    <row r="403" spans="1:6" x14ac:dyDescent="0.35">
      <c r="B403" s="4"/>
      <c r="C403" s="10"/>
      <c r="D403" s="5"/>
      <c r="E403" s="6"/>
      <c r="F403"/>
    </row>
    <row r="404" spans="1:6" ht="27" x14ac:dyDescent="0.35">
      <c r="A404">
        <v>82</v>
      </c>
      <c r="B404" s="4" t="s">
        <v>202</v>
      </c>
      <c r="C404" s="10" t="s">
        <v>32</v>
      </c>
      <c r="D404" s="5"/>
      <c r="E404" s="14"/>
    </row>
    <row r="405" spans="1:6" x14ac:dyDescent="0.35">
      <c r="B405" s="4"/>
      <c r="C405" s="10"/>
      <c r="D405" s="5"/>
      <c r="E405" s="6"/>
      <c r="F405"/>
    </row>
    <row r="406" spans="1:6" ht="27" x14ac:dyDescent="0.35">
      <c r="A406">
        <v>83</v>
      </c>
      <c r="B406" s="4" t="s">
        <v>203</v>
      </c>
      <c r="C406" s="10" t="s">
        <v>32</v>
      </c>
      <c r="D406" s="5"/>
      <c r="E406" s="14"/>
    </row>
    <row r="407" spans="1:6" x14ac:dyDescent="0.35">
      <c r="B407" s="4"/>
      <c r="C407" s="10"/>
      <c r="D407" s="5"/>
      <c r="E407" s="6"/>
      <c r="F407"/>
    </row>
    <row r="408" spans="1:6" x14ac:dyDescent="0.35">
      <c r="B408" s="8" t="s">
        <v>204</v>
      </c>
      <c r="C408" s="10"/>
      <c r="D408" s="5"/>
      <c r="E408" s="6"/>
      <c r="F408"/>
    </row>
    <row r="409" spans="1:6" x14ac:dyDescent="0.35">
      <c r="B409" s="4"/>
      <c r="C409" s="10"/>
      <c r="D409" s="5"/>
      <c r="E409" s="6"/>
      <c r="F409"/>
    </row>
    <row r="410" spans="1:6" ht="27" x14ac:dyDescent="0.35">
      <c r="A410">
        <v>84</v>
      </c>
      <c r="B410" s="4" t="s">
        <v>205</v>
      </c>
      <c r="C410" s="10" t="s">
        <v>32</v>
      </c>
      <c r="D410" s="5"/>
      <c r="E410" s="14"/>
    </row>
    <row r="411" spans="1:6" x14ac:dyDescent="0.35">
      <c r="B411" s="4"/>
      <c r="C411" s="10"/>
      <c r="D411" s="5"/>
      <c r="E411" s="6"/>
      <c r="F411"/>
    </row>
    <row r="412" spans="1:6" ht="27" x14ac:dyDescent="0.35">
      <c r="A412">
        <v>85</v>
      </c>
      <c r="B412" s="4" t="s">
        <v>206</v>
      </c>
      <c r="C412" s="10" t="s">
        <v>32</v>
      </c>
      <c r="D412" s="5"/>
      <c r="E412" s="14"/>
    </row>
    <row r="413" spans="1:6" x14ac:dyDescent="0.35">
      <c r="B413" s="4"/>
      <c r="C413" s="10"/>
      <c r="D413" s="5"/>
      <c r="E413" s="6"/>
      <c r="F413"/>
    </row>
    <row r="414" spans="1:6" ht="67.5" x14ac:dyDescent="0.35">
      <c r="A414">
        <v>86</v>
      </c>
      <c r="B414" s="4" t="s">
        <v>207</v>
      </c>
      <c r="C414" s="10" t="s">
        <v>32</v>
      </c>
      <c r="D414" s="5"/>
      <c r="E414" s="14"/>
    </row>
    <row r="415" spans="1:6" x14ac:dyDescent="0.35">
      <c r="B415" s="4"/>
      <c r="C415" s="10"/>
      <c r="D415" s="5"/>
      <c r="E415" s="6"/>
      <c r="F415"/>
    </row>
    <row r="416" spans="1:6" ht="27" x14ac:dyDescent="0.35">
      <c r="A416">
        <v>87</v>
      </c>
      <c r="B416" s="4" t="s">
        <v>208</v>
      </c>
      <c r="C416" s="10" t="s">
        <v>32</v>
      </c>
      <c r="D416" s="5"/>
      <c r="E416" s="14"/>
    </row>
    <row r="417" spans="1:6" x14ac:dyDescent="0.35">
      <c r="B417" s="4"/>
      <c r="C417" s="10"/>
      <c r="D417" s="5"/>
      <c r="E417" s="6"/>
      <c r="F417"/>
    </row>
    <row r="418" spans="1:6" x14ac:dyDescent="0.35">
      <c r="B418" s="8" t="s">
        <v>209</v>
      </c>
      <c r="C418" s="10"/>
      <c r="D418" s="5"/>
      <c r="E418" s="6"/>
      <c r="F418"/>
    </row>
    <row r="419" spans="1:6" x14ac:dyDescent="0.35">
      <c r="B419" s="4"/>
      <c r="C419" s="10"/>
      <c r="D419" s="5"/>
      <c r="E419" s="6"/>
      <c r="F419"/>
    </row>
    <row r="420" spans="1:6" ht="27" x14ac:dyDescent="0.35">
      <c r="A420">
        <v>88</v>
      </c>
      <c r="B420" s="4" t="s">
        <v>210</v>
      </c>
      <c r="C420" s="10" t="s">
        <v>32</v>
      </c>
      <c r="D420" s="5"/>
      <c r="E420" s="14"/>
    </row>
    <row r="421" spans="1:6" x14ac:dyDescent="0.35">
      <c r="B421" s="4"/>
      <c r="C421" s="10"/>
      <c r="D421" s="5"/>
      <c r="E421" s="6"/>
      <c r="F421"/>
    </row>
    <row r="422" spans="1:6" ht="27" x14ac:dyDescent="0.35">
      <c r="A422">
        <v>89</v>
      </c>
      <c r="B422" s="4" t="s">
        <v>211</v>
      </c>
      <c r="C422" s="10" t="s">
        <v>32</v>
      </c>
      <c r="D422" s="5"/>
      <c r="E422" s="14"/>
    </row>
    <row r="423" spans="1:6" x14ac:dyDescent="0.35">
      <c r="B423" s="4"/>
      <c r="C423" s="10"/>
      <c r="D423" s="5"/>
      <c r="E423" s="6"/>
      <c r="F423"/>
    </row>
    <row r="424" spans="1:6" ht="27" x14ac:dyDescent="0.35">
      <c r="A424">
        <v>90</v>
      </c>
      <c r="B424" s="4" t="s">
        <v>212</v>
      </c>
      <c r="C424" s="10" t="s">
        <v>32</v>
      </c>
      <c r="D424" s="5"/>
      <c r="E424" s="14"/>
    </row>
    <row r="425" spans="1:6" x14ac:dyDescent="0.35">
      <c r="B425" s="4"/>
      <c r="C425" s="10"/>
      <c r="D425" s="5"/>
      <c r="E425" s="6"/>
      <c r="F425"/>
    </row>
    <row r="426" spans="1:6" ht="27" x14ac:dyDescent="0.35">
      <c r="A426">
        <v>91</v>
      </c>
      <c r="B426" s="4" t="s">
        <v>213</v>
      </c>
      <c r="C426" s="10" t="s">
        <v>32</v>
      </c>
      <c r="D426" s="5"/>
      <c r="E426" s="14"/>
    </row>
    <row r="427" spans="1:6" x14ac:dyDescent="0.35">
      <c r="B427" s="4"/>
      <c r="C427" s="10"/>
      <c r="D427" s="5"/>
      <c r="E427" s="6"/>
      <c r="F427"/>
    </row>
    <row r="428" spans="1:6" ht="27" x14ac:dyDescent="0.35">
      <c r="A428">
        <v>92</v>
      </c>
      <c r="B428" s="4" t="s">
        <v>214</v>
      </c>
      <c r="C428" s="10" t="s">
        <v>32</v>
      </c>
      <c r="D428" s="5"/>
      <c r="E428" s="14"/>
    </row>
    <row r="429" spans="1:6" x14ac:dyDescent="0.35">
      <c r="B429" s="4"/>
      <c r="C429" s="10"/>
      <c r="D429" s="5"/>
      <c r="E429" s="6"/>
      <c r="F429"/>
    </row>
    <row r="430" spans="1:6" ht="27" x14ac:dyDescent="0.35">
      <c r="A430">
        <v>93</v>
      </c>
      <c r="B430" s="4" t="s">
        <v>215</v>
      </c>
      <c r="C430" s="10" t="s">
        <v>32</v>
      </c>
      <c r="D430" s="5"/>
      <c r="E430" s="14"/>
    </row>
    <row r="431" spans="1:6" x14ac:dyDescent="0.35">
      <c r="B431" s="4"/>
      <c r="C431" s="10"/>
      <c r="D431" s="5"/>
      <c r="E431" s="6"/>
      <c r="F431"/>
    </row>
    <row r="432" spans="1:6" ht="27" x14ac:dyDescent="0.35">
      <c r="A432">
        <v>94</v>
      </c>
      <c r="B432" s="4" t="s">
        <v>216</v>
      </c>
      <c r="C432" s="10" t="s">
        <v>32</v>
      </c>
      <c r="D432" s="5"/>
      <c r="E432" s="14"/>
    </row>
    <row r="433" spans="1:6" x14ac:dyDescent="0.35">
      <c r="B433" s="4"/>
      <c r="C433" s="10"/>
      <c r="D433" s="5"/>
      <c r="E433" s="6"/>
      <c r="F433"/>
    </row>
    <row r="434" spans="1:6" x14ac:dyDescent="0.35">
      <c r="A434">
        <v>95</v>
      </c>
      <c r="B434" s="4" t="s">
        <v>217</v>
      </c>
      <c r="C434" s="10" t="s">
        <v>32</v>
      </c>
      <c r="D434" s="5"/>
      <c r="E434" s="14"/>
    </row>
    <row r="435" spans="1:6" x14ac:dyDescent="0.35">
      <c r="B435" s="4"/>
      <c r="C435" s="10"/>
      <c r="D435" s="5"/>
      <c r="E435" s="6"/>
      <c r="F435"/>
    </row>
    <row r="436" spans="1:6" ht="27" x14ac:dyDescent="0.35">
      <c r="A436">
        <v>96</v>
      </c>
      <c r="B436" s="4" t="s">
        <v>218</v>
      </c>
      <c r="C436" s="10" t="s">
        <v>32</v>
      </c>
      <c r="D436" s="5"/>
      <c r="E436" s="14"/>
    </row>
    <row r="437" spans="1:6" x14ac:dyDescent="0.35">
      <c r="B437" s="4"/>
      <c r="C437" s="10"/>
      <c r="D437" s="5"/>
      <c r="E437" s="6"/>
      <c r="F437"/>
    </row>
    <row r="438" spans="1:6" ht="27" x14ac:dyDescent="0.35">
      <c r="A438">
        <v>97</v>
      </c>
      <c r="B438" s="4" t="s">
        <v>219</v>
      </c>
      <c r="C438" s="10" t="s">
        <v>32</v>
      </c>
      <c r="D438" s="5"/>
      <c r="E438" s="14"/>
    </row>
    <row r="439" spans="1:6" x14ac:dyDescent="0.35">
      <c r="B439" s="4"/>
      <c r="C439" s="10"/>
      <c r="D439" s="5"/>
      <c r="E439" s="6"/>
      <c r="F439"/>
    </row>
    <row r="440" spans="1:6" ht="27" x14ac:dyDescent="0.35">
      <c r="A440">
        <v>98</v>
      </c>
      <c r="B440" s="4" t="s">
        <v>220</v>
      </c>
      <c r="C440" s="10" t="s">
        <v>32</v>
      </c>
      <c r="D440" s="5"/>
      <c r="E440" s="14"/>
    </row>
    <row r="441" spans="1:6" x14ac:dyDescent="0.35">
      <c r="B441" s="4"/>
      <c r="C441" s="10"/>
      <c r="D441" s="5"/>
      <c r="E441" s="6"/>
      <c r="F441"/>
    </row>
    <row r="442" spans="1:6" ht="27" x14ac:dyDescent="0.35">
      <c r="A442">
        <v>99</v>
      </c>
      <c r="B442" s="4" t="s">
        <v>221</v>
      </c>
      <c r="C442" s="10" t="s">
        <v>32</v>
      </c>
      <c r="D442" s="5"/>
      <c r="E442" s="14"/>
    </row>
    <row r="443" spans="1:6" x14ac:dyDescent="0.35">
      <c r="B443" s="4"/>
      <c r="C443" s="10"/>
      <c r="D443" s="5"/>
      <c r="E443" s="6"/>
      <c r="F443"/>
    </row>
    <row r="444" spans="1:6" x14ac:dyDescent="0.35">
      <c r="B444" s="8" t="s">
        <v>222</v>
      </c>
      <c r="C444" s="10"/>
      <c r="D444" s="5"/>
      <c r="E444" s="6"/>
      <c r="F444"/>
    </row>
    <row r="445" spans="1:6" x14ac:dyDescent="0.35">
      <c r="B445" s="4"/>
      <c r="C445" s="10"/>
      <c r="D445" s="5"/>
      <c r="E445" s="6"/>
      <c r="F445"/>
    </row>
    <row r="446" spans="1:6" ht="27" x14ac:dyDescent="0.35">
      <c r="A446">
        <v>100</v>
      </c>
      <c r="B446" s="4" t="s">
        <v>223</v>
      </c>
      <c r="C446" s="10" t="s">
        <v>32</v>
      </c>
      <c r="D446" s="5"/>
      <c r="E446" s="14"/>
    </row>
    <row r="447" spans="1:6" x14ac:dyDescent="0.35">
      <c r="B447" s="4"/>
      <c r="C447" s="10"/>
      <c r="D447" s="5"/>
      <c r="E447" s="6"/>
      <c r="F447"/>
    </row>
    <row r="448" spans="1:6" ht="67.5" x14ac:dyDescent="0.35">
      <c r="B448" s="4" t="s">
        <v>224</v>
      </c>
      <c r="C448" s="10"/>
      <c r="D448" s="5"/>
      <c r="E448" s="6"/>
      <c r="F448"/>
    </row>
    <row r="449" spans="2:6" x14ac:dyDescent="0.35">
      <c r="B449" s="4"/>
      <c r="C449" s="10"/>
      <c r="D449" s="5"/>
      <c r="E449" s="6"/>
      <c r="F449"/>
    </row>
    <row r="450" spans="2:6" ht="81" x14ac:dyDescent="0.35">
      <c r="B450" s="4" t="s">
        <v>225</v>
      </c>
      <c r="C450" s="10"/>
      <c r="D450" s="5"/>
      <c r="E450" s="6"/>
      <c r="F450"/>
    </row>
    <row r="451" spans="2:6" x14ac:dyDescent="0.35">
      <c r="B451" s="4"/>
      <c r="C451" s="10"/>
      <c r="D451" s="5"/>
      <c r="E451" s="6"/>
      <c r="F451"/>
    </row>
    <row r="452" spans="2:6" ht="27" x14ac:dyDescent="0.35">
      <c r="B452" s="4" t="s">
        <v>226</v>
      </c>
      <c r="C452" s="10"/>
      <c r="D452" s="5"/>
      <c r="E452" s="6"/>
      <c r="F452"/>
    </row>
    <row r="453" spans="2:6" x14ac:dyDescent="0.35">
      <c r="B453" s="4"/>
      <c r="C453" s="10"/>
      <c r="D453" s="5"/>
      <c r="E453" s="6"/>
      <c r="F453"/>
    </row>
    <row r="454" spans="2:6" ht="27" x14ac:dyDescent="0.35">
      <c r="B454" s="4" t="s">
        <v>227</v>
      </c>
      <c r="C454" s="10"/>
      <c r="D454" s="5"/>
      <c r="E454" s="6"/>
      <c r="F454"/>
    </row>
    <row r="455" spans="2:6" x14ac:dyDescent="0.35">
      <c r="B455" s="4"/>
      <c r="C455" s="10"/>
      <c r="D455" s="5"/>
      <c r="E455" s="6"/>
      <c r="F455"/>
    </row>
    <row r="456" spans="2:6" x14ac:dyDescent="0.35">
      <c r="B456" s="4" t="s">
        <v>228</v>
      </c>
      <c r="C456" s="10"/>
      <c r="D456" s="5"/>
      <c r="E456" s="6"/>
      <c r="F456"/>
    </row>
    <row r="457" spans="2:6" x14ac:dyDescent="0.35">
      <c r="B457" s="4"/>
      <c r="C457" s="10"/>
      <c r="D457" s="5"/>
      <c r="E457" s="6"/>
      <c r="F457"/>
    </row>
    <row r="458" spans="2:6" x14ac:dyDescent="0.35">
      <c r="B458" s="4" t="s">
        <v>229</v>
      </c>
      <c r="C458" s="10"/>
      <c r="D458" s="5"/>
      <c r="E458" s="6"/>
      <c r="F458"/>
    </row>
    <row r="459" spans="2:6" x14ac:dyDescent="0.35">
      <c r="B459" s="4"/>
      <c r="C459" s="10"/>
      <c r="D459" s="5"/>
      <c r="E459" s="6"/>
      <c r="F459"/>
    </row>
    <row r="460" spans="2:6" x14ac:dyDescent="0.35">
      <c r="B460" s="4" t="s">
        <v>230</v>
      </c>
      <c r="C460" s="10"/>
      <c r="D460" s="5"/>
      <c r="E460" s="6"/>
      <c r="F460"/>
    </row>
    <row r="461" spans="2:6" x14ac:dyDescent="0.35">
      <c r="B461" s="4"/>
      <c r="C461" s="10"/>
      <c r="D461" s="5"/>
      <c r="E461" s="6"/>
      <c r="F461"/>
    </row>
    <row r="462" spans="2:6" x14ac:dyDescent="0.35">
      <c r="B462" s="4" t="s">
        <v>231</v>
      </c>
      <c r="C462" s="10"/>
      <c r="D462" s="5"/>
      <c r="E462" s="6"/>
      <c r="F462"/>
    </row>
    <row r="463" spans="2:6" x14ac:dyDescent="0.35">
      <c r="B463" s="4"/>
      <c r="C463" s="10"/>
      <c r="D463" s="5"/>
      <c r="E463" s="6"/>
      <c r="F463"/>
    </row>
    <row r="464" spans="2:6" x14ac:dyDescent="0.35">
      <c r="B464" s="4" t="s">
        <v>232</v>
      </c>
      <c r="C464" s="10"/>
      <c r="D464" s="5"/>
      <c r="E464" s="6"/>
      <c r="F464"/>
    </row>
    <row r="465" spans="2:6" x14ac:dyDescent="0.35">
      <c r="B465" s="4"/>
      <c r="C465" s="10"/>
      <c r="D465" s="5"/>
      <c r="E465" s="6"/>
      <c r="F465"/>
    </row>
    <row r="466" spans="2:6" x14ac:dyDescent="0.35">
      <c r="B466" s="4" t="s">
        <v>233</v>
      </c>
      <c r="C466" s="10"/>
      <c r="D466" s="5"/>
      <c r="E466" s="6"/>
      <c r="F466"/>
    </row>
    <row r="467" spans="2:6" x14ac:dyDescent="0.35">
      <c r="B467" s="4"/>
      <c r="C467" s="10"/>
      <c r="D467" s="5"/>
      <c r="E467" s="6"/>
      <c r="F467"/>
    </row>
    <row r="468" spans="2:6" x14ac:dyDescent="0.35">
      <c r="B468" s="4" t="s">
        <v>234</v>
      </c>
      <c r="C468" s="10"/>
      <c r="D468" s="5"/>
      <c r="E468" s="6"/>
      <c r="F468"/>
    </row>
    <row r="469" spans="2:6" x14ac:dyDescent="0.35">
      <c r="B469" s="4"/>
      <c r="C469" s="10"/>
      <c r="D469" s="5"/>
      <c r="E469" s="6"/>
      <c r="F469"/>
    </row>
    <row r="470" spans="2:6" x14ac:dyDescent="0.35">
      <c r="B470" s="4" t="s">
        <v>235</v>
      </c>
      <c r="C470" s="10"/>
      <c r="D470" s="5"/>
      <c r="E470" s="6"/>
      <c r="F470"/>
    </row>
    <row r="471" spans="2:6" x14ac:dyDescent="0.35">
      <c r="B471" s="4"/>
      <c r="C471" s="10"/>
      <c r="D471" s="5"/>
      <c r="E471" s="6"/>
      <c r="F471"/>
    </row>
    <row r="472" spans="2:6" ht="27" x14ac:dyDescent="0.35">
      <c r="B472" s="4" t="s">
        <v>236</v>
      </c>
      <c r="C472" s="10"/>
      <c r="D472" s="5"/>
      <c r="E472" s="6"/>
      <c r="F472"/>
    </row>
    <row r="473" spans="2:6" x14ac:dyDescent="0.35">
      <c r="B473" s="4"/>
      <c r="C473" s="10"/>
      <c r="D473" s="5"/>
      <c r="E473" s="6"/>
      <c r="F473"/>
    </row>
    <row r="474" spans="2:6" x14ac:dyDescent="0.35">
      <c r="B474" s="4" t="s">
        <v>237</v>
      </c>
      <c r="C474" s="10"/>
      <c r="D474" s="5"/>
      <c r="E474" s="6"/>
      <c r="F474"/>
    </row>
    <row r="475" spans="2:6" x14ac:dyDescent="0.35">
      <c r="B475" s="4"/>
      <c r="C475" s="10"/>
      <c r="D475" s="5"/>
      <c r="E475" s="6"/>
      <c r="F475"/>
    </row>
    <row r="476" spans="2:6" ht="94.5" x14ac:dyDescent="0.35">
      <c r="B476" s="4" t="s">
        <v>238</v>
      </c>
      <c r="C476" s="10"/>
      <c r="D476" s="5"/>
      <c r="E476" s="6"/>
      <c r="F476"/>
    </row>
    <row r="477" spans="2:6" x14ac:dyDescent="0.35">
      <c r="B477" s="4"/>
      <c r="C477" s="10"/>
      <c r="D477" s="5"/>
      <c r="E477" s="6"/>
      <c r="F477"/>
    </row>
    <row r="478" spans="2:6" ht="175.5" x14ac:dyDescent="0.35">
      <c r="B478" s="4" t="s">
        <v>239</v>
      </c>
      <c r="C478" s="10"/>
      <c r="D478" s="5"/>
      <c r="E478" s="6"/>
      <c r="F478"/>
    </row>
    <row r="479" spans="2:6" x14ac:dyDescent="0.35">
      <c r="B479" s="4"/>
      <c r="C479" s="10"/>
      <c r="D479" s="5"/>
      <c r="E479" s="6"/>
      <c r="F479"/>
    </row>
    <row r="480" spans="2:6" x14ac:dyDescent="0.35">
      <c r="B480" s="4" t="s">
        <v>240</v>
      </c>
      <c r="C480" s="10"/>
      <c r="D480" s="5"/>
      <c r="E480" s="6"/>
      <c r="F480"/>
    </row>
    <row r="481" spans="2:6" x14ac:dyDescent="0.35">
      <c r="B481" s="4"/>
      <c r="C481" s="10"/>
      <c r="D481" s="5"/>
      <c r="E481" s="6"/>
      <c r="F481"/>
    </row>
    <row r="482" spans="2:6" ht="27" x14ac:dyDescent="0.35">
      <c r="B482" s="4" t="s">
        <v>241</v>
      </c>
      <c r="C482" s="10"/>
      <c r="D482" s="5"/>
      <c r="E482" s="6"/>
      <c r="F482"/>
    </row>
    <row r="483" spans="2:6" x14ac:dyDescent="0.35">
      <c r="B483" s="4"/>
      <c r="C483" s="10"/>
      <c r="D483" s="5"/>
      <c r="E483" s="6"/>
      <c r="F483"/>
    </row>
    <row r="484" spans="2:6" ht="27" x14ac:dyDescent="0.35">
      <c r="B484" s="4" t="s">
        <v>242</v>
      </c>
      <c r="C484" s="10"/>
      <c r="D484" s="5"/>
      <c r="E484" s="6"/>
      <c r="F484"/>
    </row>
    <row r="485" spans="2:6" x14ac:dyDescent="0.35">
      <c r="B485" s="4"/>
      <c r="C485" s="10"/>
      <c r="D485" s="5"/>
      <c r="E485" s="6"/>
      <c r="F485"/>
    </row>
    <row r="486" spans="2:6" ht="27" x14ac:dyDescent="0.35">
      <c r="B486" s="4" t="s">
        <v>243</v>
      </c>
      <c r="C486" s="10"/>
      <c r="D486" s="5"/>
      <c r="E486" s="6"/>
      <c r="F486"/>
    </row>
    <row r="487" spans="2:6" x14ac:dyDescent="0.35">
      <c r="B487" s="4"/>
      <c r="C487" s="10"/>
      <c r="D487" s="5"/>
      <c r="E487" s="6"/>
      <c r="F487"/>
    </row>
    <row r="488" spans="2:6" x14ac:dyDescent="0.35">
      <c r="B488" s="4" t="s">
        <v>244</v>
      </c>
      <c r="C488" s="10"/>
      <c r="D488" s="5"/>
      <c r="E488" s="6"/>
      <c r="F488"/>
    </row>
    <row r="489" spans="2:6" x14ac:dyDescent="0.35">
      <c r="B489" s="4"/>
      <c r="C489" s="10"/>
      <c r="D489" s="5"/>
      <c r="E489" s="6"/>
      <c r="F489"/>
    </row>
    <row r="490" spans="2:6" ht="27" x14ac:dyDescent="0.35">
      <c r="B490" s="4" t="s">
        <v>245</v>
      </c>
      <c r="C490" s="10"/>
      <c r="D490" s="5"/>
      <c r="E490" s="6"/>
      <c r="F490"/>
    </row>
    <row r="491" spans="2:6" x14ac:dyDescent="0.35">
      <c r="B491" s="4"/>
      <c r="C491" s="10"/>
      <c r="D491" s="5"/>
      <c r="E491" s="6"/>
      <c r="F491"/>
    </row>
    <row r="492" spans="2:6" ht="27" x14ac:dyDescent="0.35">
      <c r="B492" s="4" t="s">
        <v>246</v>
      </c>
      <c r="C492" s="10"/>
      <c r="D492" s="5"/>
      <c r="E492" s="6"/>
      <c r="F492"/>
    </row>
    <row r="493" spans="2:6" x14ac:dyDescent="0.35">
      <c r="B493" s="4"/>
      <c r="C493" s="10"/>
      <c r="D493" s="5"/>
      <c r="E493" s="6"/>
      <c r="F493"/>
    </row>
    <row r="494" spans="2:6" x14ac:dyDescent="0.35">
      <c r="B494" s="4" t="s">
        <v>247</v>
      </c>
      <c r="C494" s="10"/>
      <c r="D494" s="5"/>
      <c r="E494" s="6"/>
      <c r="F494"/>
    </row>
    <row r="495" spans="2:6" x14ac:dyDescent="0.35">
      <c r="B495" s="4"/>
      <c r="C495" s="10"/>
      <c r="D495" s="5"/>
      <c r="E495" s="6"/>
      <c r="F495"/>
    </row>
    <row r="496" spans="2:6" ht="67.5" x14ac:dyDescent="0.35">
      <c r="B496" s="4" t="s">
        <v>248</v>
      </c>
      <c r="C496" s="10"/>
      <c r="D496" s="5"/>
      <c r="E496" s="6"/>
      <c r="F496"/>
    </row>
    <row r="497" spans="1:6" x14ac:dyDescent="0.35">
      <c r="B497" s="4"/>
      <c r="C497" s="10"/>
      <c r="D497" s="5"/>
      <c r="E497" s="6"/>
      <c r="F497"/>
    </row>
    <row r="498" spans="1:6" x14ac:dyDescent="0.35">
      <c r="B498" s="4" t="s">
        <v>249</v>
      </c>
      <c r="C498" s="10"/>
      <c r="D498" s="5"/>
      <c r="E498" s="6"/>
      <c r="F498"/>
    </row>
    <row r="499" spans="1:6" x14ac:dyDescent="0.35">
      <c r="B499" s="4"/>
      <c r="C499" s="10"/>
      <c r="D499" s="5"/>
      <c r="E499" s="6"/>
      <c r="F499"/>
    </row>
    <row r="500" spans="1:6" x14ac:dyDescent="0.35">
      <c r="B500" s="4" t="s">
        <v>250</v>
      </c>
      <c r="C500" s="10"/>
      <c r="D500" s="5"/>
      <c r="E500" s="6"/>
      <c r="F500"/>
    </row>
    <row r="501" spans="1:6" x14ac:dyDescent="0.35">
      <c r="B501" s="4"/>
      <c r="C501" s="10"/>
      <c r="D501" s="5"/>
      <c r="E501" s="6"/>
      <c r="F501"/>
    </row>
    <row r="502" spans="1:6" ht="27" x14ac:dyDescent="0.35">
      <c r="B502" s="4" t="s">
        <v>251</v>
      </c>
      <c r="C502" s="10"/>
      <c r="D502" s="5"/>
      <c r="E502" s="6"/>
      <c r="F502"/>
    </row>
    <row r="503" spans="1:6" x14ac:dyDescent="0.35">
      <c r="B503" s="4"/>
      <c r="C503" s="10"/>
      <c r="D503" s="5"/>
      <c r="E503" s="6"/>
      <c r="F503"/>
    </row>
    <row r="504" spans="1:6" ht="27" x14ac:dyDescent="0.35">
      <c r="B504" s="4" t="s">
        <v>252</v>
      </c>
      <c r="C504" s="10"/>
      <c r="D504" s="5"/>
      <c r="E504" s="6"/>
      <c r="F504"/>
    </row>
    <row r="505" spans="1:6" x14ac:dyDescent="0.35">
      <c r="B505" s="4"/>
      <c r="C505" s="10"/>
      <c r="D505" s="5"/>
      <c r="E505" s="6"/>
      <c r="F505"/>
    </row>
    <row r="506" spans="1:6" x14ac:dyDescent="0.35">
      <c r="B506" s="4" t="s">
        <v>253</v>
      </c>
      <c r="C506" s="10"/>
      <c r="D506" s="5"/>
      <c r="E506" s="6"/>
      <c r="F506"/>
    </row>
    <row r="507" spans="1:6" x14ac:dyDescent="0.35">
      <c r="B507" s="4"/>
      <c r="C507" s="10"/>
      <c r="D507" s="5"/>
      <c r="E507" s="6"/>
      <c r="F507"/>
    </row>
    <row r="508" spans="1:6" x14ac:dyDescent="0.35">
      <c r="B508" s="8" t="s">
        <v>254</v>
      </c>
      <c r="C508" s="10"/>
      <c r="D508" s="5"/>
      <c r="E508" s="6"/>
      <c r="F508"/>
    </row>
    <row r="509" spans="1:6" x14ac:dyDescent="0.35">
      <c r="B509" s="4"/>
      <c r="C509" s="10"/>
      <c r="D509" s="5"/>
      <c r="E509" s="6"/>
      <c r="F509"/>
    </row>
    <row r="510" spans="1:6" ht="27" x14ac:dyDescent="0.35">
      <c r="B510" s="4" t="s">
        <v>255</v>
      </c>
      <c r="C510" s="10"/>
      <c r="D510" s="5"/>
      <c r="E510" s="6"/>
      <c r="F510"/>
    </row>
    <row r="511" spans="1:6" x14ac:dyDescent="0.35">
      <c r="B511" s="4"/>
      <c r="C511" s="10"/>
      <c r="D511" s="5"/>
      <c r="E511" s="6"/>
      <c r="F511"/>
    </row>
    <row r="512" spans="1:6" ht="202.5" x14ac:dyDescent="0.35">
      <c r="A512">
        <v>101</v>
      </c>
      <c r="B512" s="4" t="s">
        <v>256</v>
      </c>
      <c r="C512" s="10" t="s">
        <v>32</v>
      </c>
      <c r="D512" s="5"/>
      <c r="E512" s="14"/>
    </row>
    <row r="513" spans="1:6" x14ac:dyDescent="0.35">
      <c r="B513" s="4"/>
      <c r="C513" s="10"/>
      <c r="D513" s="5"/>
      <c r="E513" s="6"/>
      <c r="F513"/>
    </row>
    <row r="514" spans="1:6" ht="108" x14ac:dyDescent="0.35">
      <c r="A514">
        <v>102</v>
      </c>
      <c r="B514" s="4" t="s">
        <v>257</v>
      </c>
      <c r="C514" s="10" t="s">
        <v>32</v>
      </c>
      <c r="D514" s="5"/>
      <c r="E514" s="14"/>
    </row>
    <row r="515" spans="1:6" x14ac:dyDescent="0.35">
      <c r="B515" s="4"/>
      <c r="C515" s="10"/>
      <c r="D515" s="5"/>
      <c r="E515" s="6"/>
      <c r="F515"/>
    </row>
    <row r="516" spans="1:6" ht="121.5" x14ac:dyDescent="0.35">
      <c r="A516">
        <v>103</v>
      </c>
      <c r="B516" s="4" t="s">
        <v>258</v>
      </c>
      <c r="C516" s="10" t="s">
        <v>32</v>
      </c>
      <c r="D516" s="5"/>
      <c r="E516" s="14"/>
    </row>
    <row r="517" spans="1:6" x14ac:dyDescent="0.35">
      <c r="B517" s="4"/>
      <c r="C517" s="10"/>
      <c r="D517" s="5"/>
      <c r="E517" s="6"/>
      <c r="F517"/>
    </row>
    <row r="518" spans="1:6" ht="148.5" x14ac:dyDescent="0.35">
      <c r="A518">
        <v>104</v>
      </c>
      <c r="B518" s="4" t="s">
        <v>259</v>
      </c>
      <c r="C518" s="10" t="s">
        <v>32</v>
      </c>
      <c r="D518" s="5"/>
      <c r="E518" s="14"/>
    </row>
    <row r="519" spans="1:6" x14ac:dyDescent="0.35">
      <c r="B519" s="4"/>
      <c r="C519" s="10"/>
      <c r="D519" s="5"/>
      <c r="E519" s="6"/>
      <c r="F519"/>
    </row>
    <row r="520" spans="1:6" ht="67.5" x14ac:dyDescent="0.35">
      <c r="A520">
        <v>105</v>
      </c>
      <c r="B520" s="4" t="s">
        <v>260</v>
      </c>
      <c r="C520" s="10" t="s">
        <v>32</v>
      </c>
      <c r="D520" s="5"/>
      <c r="E520" s="14"/>
    </row>
    <row r="521" spans="1:6" x14ac:dyDescent="0.35">
      <c r="B521" s="4"/>
      <c r="C521" s="10"/>
      <c r="D521" s="5"/>
      <c r="E521" s="6"/>
      <c r="F521"/>
    </row>
    <row r="522" spans="1:6" ht="94.5" x14ac:dyDescent="0.35">
      <c r="A522">
        <v>106</v>
      </c>
      <c r="B522" s="4" t="s">
        <v>261</v>
      </c>
      <c r="C522" s="10" t="s">
        <v>32</v>
      </c>
      <c r="D522" s="5"/>
      <c r="E522" s="14"/>
    </row>
    <row r="523" spans="1:6" x14ac:dyDescent="0.35">
      <c r="B523" s="4"/>
      <c r="C523" s="10"/>
      <c r="D523" s="5"/>
      <c r="E523" s="6"/>
      <c r="F523"/>
    </row>
    <row r="524" spans="1:6" ht="94.5" x14ac:dyDescent="0.35">
      <c r="A524">
        <v>107</v>
      </c>
      <c r="B524" s="4" t="s">
        <v>262</v>
      </c>
      <c r="C524" s="10" t="s">
        <v>32</v>
      </c>
      <c r="D524" s="5"/>
      <c r="E524" s="14"/>
    </row>
    <row r="525" spans="1:6" x14ac:dyDescent="0.35">
      <c r="B525" s="4"/>
      <c r="C525" s="10"/>
      <c r="D525" s="5"/>
      <c r="E525" s="6"/>
      <c r="F525"/>
    </row>
    <row r="526" spans="1:6" ht="121.5" x14ac:dyDescent="0.35">
      <c r="A526">
        <v>108</v>
      </c>
      <c r="B526" s="4" t="s">
        <v>263</v>
      </c>
      <c r="C526" s="10" t="s">
        <v>32</v>
      </c>
      <c r="D526" s="5"/>
      <c r="E526" s="14"/>
    </row>
    <row r="527" spans="1:6" x14ac:dyDescent="0.35">
      <c r="B527" s="4"/>
      <c r="C527" s="10"/>
      <c r="D527" s="5"/>
      <c r="E527" s="6"/>
      <c r="F527"/>
    </row>
    <row r="528" spans="1:6" ht="121.5" x14ac:dyDescent="0.35">
      <c r="A528">
        <v>109</v>
      </c>
      <c r="B528" s="4" t="s">
        <v>264</v>
      </c>
      <c r="C528" s="10" t="s">
        <v>32</v>
      </c>
      <c r="D528" s="5"/>
      <c r="E528" s="14"/>
    </row>
    <row r="529" spans="1:6" x14ac:dyDescent="0.35">
      <c r="B529" s="4"/>
      <c r="C529" s="10"/>
      <c r="D529" s="5"/>
      <c r="E529" s="6"/>
      <c r="F529"/>
    </row>
    <row r="530" spans="1:6" ht="54" x14ac:dyDescent="0.35">
      <c r="A530">
        <v>110</v>
      </c>
      <c r="B530" s="4" t="s">
        <v>265</v>
      </c>
      <c r="C530" s="10" t="s">
        <v>32</v>
      </c>
      <c r="D530" s="5"/>
      <c r="E530" s="14"/>
    </row>
    <row r="531" spans="1:6" x14ac:dyDescent="0.35">
      <c r="B531" s="4"/>
      <c r="C531" s="10"/>
      <c r="D531" s="5"/>
      <c r="E531" s="6"/>
      <c r="F531"/>
    </row>
    <row r="532" spans="1:6" ht="108" x14ac:dyDescent="0.35">
      <c r="A532">
        <v>111</v>
      </c>
      <c r="B532" s="4" t="s">
        <v>266</v>
      </c>
      <c r="C532" s="10" t="s">
        <v>32</v>
      </c>
      <c r="D532" s="5"/>
      <c r="E532" s="14"/>
    </row>
    <row r="533" spans="1:6" x14ac:dyDescent="0.35">
      <c r="B533" s="4"/>
      <c r="C533" s="10"/>
      <c r="D533" s="5"/>
      <c r="E533" s="6"/>
      <c r="F533"/>
    </row>
    <row r="534" spans="1:6" ht="67.5" x14ac:dyDescent="0.35">
      <c r="A534">
        <v>112</v>
      </c>
      <c r="B534" s="4" t="s">
        <v>267</v>
      </c>
      <c r="C534" s="10" t="s">
        <v>32</v>
      </c>
      <c r="D534" s="5"/>
      <c r="E534" s="14"/>
    </row>
    <row r="535" spans="1:6" x14ac:dyDescent="0.35">
      <c r="B535" s="4"/>
      <c r="C535" s="10"/>
      <c r="D535" s="5"/>
      <c r="E535" s="6"/>
      <c r="F535"/>
    </row>
    <row r="536" spans="1:6" ht="81" x14ac:dyDescent="0.35">
      <c r="A536">
        <v>113</v>
      </c>
      <c r="B536" s="4" t="s">
        <v>268</v>
      </c>
      <c r="C536" s="10" t="s">
        <v>32</v>
      </c>
      <c r="D536" s="5"/>
      <c r="E536" s="14"/>
    </row>
    <row r="537" spans="1:6" x14ac:dyDescent="0.35">
      <c r="B537" s="4"/>
      <c r="C537" s="10"/>
      <c r="D537" s="5"/>
      <c r="E537" s="6"/>
      <c r="F537"/>
    </row>
    <row r="538" spans="1:6" ht="81" x14ac:dyDescent="0.35">
      <c r="A538">
        <v>114</v>
      </c>
      <c r="B538" s="4" t="s">
        <v>269</v>
      </c>
      <c r="C538" s="10" t="s">
        <v>32</v>
      </c>
      <c r="D538" s="5"/>
      <c r="E538" s="14"/>
    </row>
    <row r="539" spans="1:6" x14ac:dyDescent="0.35">
      <c r="B539" s="4"/>
      <c r="C539" s="10"/>
      <c r="D539" s="5"/>
      <c r="E539" s="6"/>
      <c r="F539"/>
    </row>
    <row r="540" spans="1:6" ht="297" x14ac:dyDescent="0.35">
      <c r="A540">
        <v>115</v>
      </c>
      <c r="B540" s="4" t="s">
        <v>270</v>
      </c>
      <c r="C540" s="10" t="s">
        <v>32</v>
      </c>
      <c r="D540" s="5"/>
      <c r="E540" s="14"/>
    </row>
    <row r="541" spans="1:6" x14ac:dyDescent="0.35">
      <c r="B541" s="4"/>
      <c r="C541" s="10"/>
      <c r="D541" s="5"/>
      <c r="E541" s="6"/>
      <c r="F541"/>
    </row>
    <row r="542" spans="1:6" ht="81" x14ac:dyDescent="0.35">
      <c r="A542">
        <v>116</v>
      </c>
      <c r="B542" s="4" t="s">
        <v>271</v>
      </c>
      <c r="C542" s="10" t="s">
        <v>32</v>
      </c>
      <c r="D542" s="5"/>
      <c r="E542" s="14"/>
    </row>
    <row r="543" spans="1:6" x14ac:dyDescent="0.35">
      <c r="B543" s="4"/>
      <c r="C543" s="10"/>
      <c r="D543" s="5"/>
      <c r="E543" s="6"/>
      <c r="F543"/>
    </row>
    <row r="544" spans="1:6" ht="135" x14ac:dyDescent="0.35">
      <c r="A544">
        <v>117</v>
      </c>
      <c r="B544" s="4" t="s">
        <v>272</v>
      </c>
      <c r="C544" s="10" t="s">
        <v>32</v>
      </c>
      <c r="D544" s="5"/>
      <c r="E544" s="14"/>
    </row>
    <row r="545" spans="1:6" x14ac:dyDescent="0.35">
      <c r="B545" s="4"/>
      <c r="C545" s="10"/>
      <c r="D545" s="5"/>
      <c r="E545" s="6"/>
      <c r="F545"/>
    </row>
    <row r="546" spans="1:6" ht="67.5" x14ac:dyDescent="0.35">
      <c r="A546">
        <v>118</v>
      </c>
      <c r="B546" s="4" t="s">
        <v>273</v>
      </c>
      <c r="C546" s="10" t="s">
        <v>32</v>
      </c>
      <c r="D546" s="5"/>
      <c r="E546" s="14"/>
    </row>
    <row r="547" spans="1:6" x14ac:dyDescent="0.35">
      <c r="B547" s="4"/>
      <c r="C547" s="10"/>
      <c r="D547" s="5"/>
      <c r="E547" s="6"/>
      <c r="F547"/>
    </row>
    <row r="548" spans="1:6" ht="121.5" x14ac:dyDescent="0.35">
      <c r="A548">
        <v>119</v>
      </c>
      <c r="B548" s="4" t="s">
        <v>274</v>
      </c>
      <c r="C548" s="10" t="s">
        <v>32</v>
      </c>
      <c r="D548" s="5"/>
      <c r="E548" s="14"/>
    </row>
    <row r="549" spans="1:6" x14ac:dyDescent="0.35">
      <c r="B549" s="4"/>
      <c r="C549" s="10"/>
      <c r="D549" s="5"/>
      <c r="E549" s="6"/>
      <c r="F549"/>
    </row>
    <row r="550" spans="1:6" ht="135" x14ac:dyDescent="0.35">
      <c r="A550">
        <v>120</v>
      </c>
      <c r="B550" s="4" t="s">
        <v>275</v>
      </c>
      <c r="C550" s="10" t="s">
        <v>32</v>
      </c>
      <c r="D550" s="5"/>
      <c r="E550" s="14"/>
    </row>
    <row r="551" spans="1:6" x14ac:dyDescent="0.35">
      <c r="B551" s="4"/>
      <c r="C551" s="10"/>
      <c r="D551" s="5"/>
      <c r="E551" s="6"/>
      <c r="F551"/>
    </row>
    <row r="552" spans="1:6" ht="216" x14ac:dyDescent="0.35">
      <c r="A552">
        <v>121</v>
      </c>
      <c r="B552" s="4" t="s">
        <v>276</v>
      </c>
      <c r="C552" s="10" t="s">
        <v>32</v>
      </c>
      <c r="D552" s="5"/>
      <c r="E552" s="14"/>
    </row>
    <row r="553" spans="1:6" x14ac:dyDescent="0.35">
      <c r="B553" s="4"/>
      <c r="C553" s="10"/>
      <c r="D553" s="5"/>
      <c r="E553" s="6"/>
      <c r="F553"/>
    </row>
    <row r="554" spans="1:6" ht="81" x14ac:dyDescent="0.35">
      <c r="A554">
        <v>122</v>
      </c>
      <c r="B554" s="4" t="s">
        <v>277</v>
      </c>
      <c r="C554" s="10" t="s">
        <v>32</v>
      </c>
      <c r="D554" s="5"/>
      <c r="E554" s="14"/>
    </row>
    <row r="555" spans="1:6" x14ac:dyDescent="0.35">
      <c r="B555" s="4"/>
      <c r="C555" s="10"/>
      <c r="D555" s="5"/>
      <c r="E555" s="6"/>
      <c r="F555"/>
    </row>
    <row r="556" spans="1:6" ht="81" x14ac:dyDescent="0.35">
      <c r="A556">
        <v>123</v>
      </c>
      <c r="B556" s="4" t="s">
        <v>278</v>
      </c>
      <c r="C556" s="10" t="s">
        <v>32</v>
      </c>
      <c r="D556" s="5"/>
      <c r="E556" s="14"/>
    </row>
    <row r="557" spans="1:6" x14ac:dyDescent="0.35">
      <c r="B557" s="4"/>
      <c r="C557" s="10"/>
      <c r="D557" s="5"/>
      <c r="E557" s="6"/>
      <c r="F557"/>
    </row>
    <row r="558" spans="1:6" ht="94.5" x14ac:dyDescent="0.35">
      <c r="A558">
        <v>124</v>
      </c>
      <c r="B558" s="4" t="s">
        <v>279</v>
      </c>
      <c r="C558" s="10" t="s">
        <v>32</v>
      </c>
      <c r="D558" s="5"/>
      <c r="E558" s="14"/>
    </row>
    <row r="559" spans="1:6" x14ac:dyDescent="0.35">
      <c r="B559" s="4"/>
      <c r="C559" s="10"/>
      <c r="D559" s="5"/>
      <c r="E559" s="6"/>
      <c r="F559"/>
    </row>
    <row r="560" spans="1:6" ht="81" x14ac:dyDescent="0.35">
      <c r="A560">
        <v>125</v>
      </c>
      <c r="B560" s="4" t="s">
        <v>280</v>
      </c>
      <c r="C560" s="10" t="s">
        <v>32</v>
      </c>
      <c r="D560" s="5"/>
      <c r="E560" s="14"/>
    </row>
    <row r="561" spans="1:6" x14ac:dyDescent="0.35">
      <c r="B561" s="4"/>
      <c r="C561" s="10"/>
      <c r="D561" s="5"/>
      <c r="E561" s="6"/>
      <c r="F561"/>
    </row>
    <row r="562" spans="1:6" ht="94.5" x14ac:dyDescent="0.35">
      <c r="A562">
        <v>126</v>
      </c>
      <c r="B562" s="4" t="s">
        <v>281</v>
      </c>
      <c r="C562" s="10" t="s">
        <v>32</v>
      </c>
      <c r="D562" s="5"/>
      <c r="E562" s="14"/>
    </row>
    <row r="563" spans="1:6" x14ac:dyDescent="0.35">
      <c r="B563" s="4"/>
      <c r="C563" s="10"/>
      <c r="D563" s="5"/>
      <c r="E563" s="6"/>
      <c r="F563"/>
    </row>
    <row r="564" spans="1:6" ht="67.5" x14ac:dyDescent="0.35">
      <c r="A564">
        <v>127</v>
      </c>
      <c r="B564" s="4" t="s">
        <v>282</v>
      </c>
      <c r="C564" s="10" t="s">
        <v>32</v>
      </c>
      <c r="D564" s="5"/>
      <c r="E564" s="14"/>
    </row>
    <row r="565" spans="1:6" x14ac:dyDescent="0.35">
      <c r="B565" s="4"/>
      <c r="C565" s="10"/>
      <c r="D565" s="5"/>
      <c r="E565" s="6"/>
      <c r="F565"/>
    </row>
    <row r="566" spans="1:6" ht="67.5" x14ac:dyDescent="0.35">
      <c r="A566">
        <v>128</v>
      </c>
      <c r="B566" s="4" t="s">
        <v>283</v>
      </c>
      <c r="C566" s="10" t="s">
        <v>32</v>
      </c>
      <c r="D566" s="5"/>
      <c r="E566" s="14"/>
    </row>
    <row r="567" spans="1:6" x14ac:dyDescent="0.35">
      <c r="B567" s="4"/>
      <c r="C567" s="10"/>
      <c r="D567" s="5"/>
      <c r="E567" s="6"/>
      <c r="F567"/>
    </row>
    <row r="568" spans="1:6" ht="108" x14ac:dyDescent="0.35">
      <c r="A568">
        <v>129</v>
      </c>
      <c r="B568" s="4" t="s">
        <v>284</v>
      </c>
      <c r="C568" s="10" t="s">
        <v>32</v>
      </c>
      <c r="D568" s="5"/>
      <c r="E568" s="14"/>
    </row>
    <row r="569" spans="1:6" x14ac:dyDescent="0.35">
      <c r="B569" s="4"/>
      <c r="C569" s="10"/>
      <c r="D569" s="5"/>
      <c r="E569" s="6"/>
      <c r="F569"/>
    </row>
    <row r="570" spans="1:6" x14ac:dyDescent="0.35">
      <c r="B570" s="8" t="s">
        <v>285</v>
      </c>
      <c r="C570" s="10"/>
      <c r="D570" s="5"/>
      <c r="E570" s="6"/>
      <c r="F570"/>
    </row>
    <row r="571" spans="1:6" x14ac:dyDescent="0.35">
      <c r="B571" s="4"/>
      <c r="C571" s="10"/>
      <c r="D571" s="5"/>
      <c r="E571" s="6"/>
      <c r="F571"/>
    </row>
    <row r="572" spans="1:6" x14ac:dyDescent="0.35">
      <c r="B572" s="4" t="s">
        <v>286</v>
      </c>
      <c r="C572" s="10"/>
      <c r="D572" s="5"/>
      <c r="E572" s="6"/>
      <c r="F572"/>
    </row>
    <row r="573" spans="1:6" x14ac:dyDescent="0.35">
      <c r="B573" s="4"/>
      <c r="C573" s="10"/>
      <c r="D573" s="5"/>
      <c r="E573" s="6"/>
      <c r="F573"/>
    </row>
    <row r="574" spans="1:6" x14ac:dyDescent="0.35">
      <c r="B574" s="4" t="s">
        <v>287</v>
      </c>
      <c r="C574" s="10"/>
      <c r="D574" s="5"/>
      <c r="E574" s="6"/>
      <c r="F574"/>
    </row>
    <row r="575" spans="1:6" x14ac:dyDescent="0.35">
      <c r="B575" s="4"/>
      <c r="C575" s="10"/>
      <c r="D575" s="5"/>
      <c r="E575" s="6"/>
      <c r="F575"/>
    </row>
    <row r="576" spans="1:6" x14ac:dyDescent="0.35">
      <c r="B576" s="4" t="s">
        <v>288</v>
      </c>
      <c r="C576" s="10"/>
      <c r="D576" s="5"/>
      <c r="E576" s="6"/>
      <c r="F576"/>
    </row>
    <row r="577" spans="1:6" ht="14" thickBot="1" x14ac:dyDescent="0.4">
      <c r="B577" s="4"/>
      <c r="C577" s="10"/>
      <c r="D577" s="5"/>
      <c r="E577" s="6"/>
      <c r="F577"/>
    </row>
    <row r="578" spans="1:6" s="21" customFormat="1" ht="20" customHeight="1" thickTop="1" x14ac:dyDescent="0.35">
      <c r="A578" s="16"/>
      <c r="B578" s="17" t="s">
        <v>722</v>
      </c>
      <c r="C578" s="16"/>
      <c r="D578" s="18"/>
      <c r="E578" s="19"/>
      <c r="F578" s="20">
        <f>SUM(F62:F569)</f>
        <v>0</v>
      </c>
    </row>
    <row r="579" spans="1:6" x14ac:dyDescent="0.35">
      <c r="B579" s="4"/>
      <c r="C579" s="10"/>
      <c r="D579" s="5"/>
      <c r="E579" s="6"/>
      <c r="F579"/>
    </row>
    <row r="580" spans="1:6" x14ac:dyDescent="0.35">
      <c r="B580" s="4"/>
      <c r="C580" s="10"/>
      <c r="D580" s="5"/>
      <c r="E580" s="6"/>
      <c r="F580"/>
    </row>
    <row r="581" spans="1:6" x14ac:dyDescent="0.35">
      <c r="B581" s="8" t="s">
        <v>289</v>
      </c>
      <c r="C581" s="10"/>
      <c r="D581" s="5"/>
      <c r="E581" s="6"/>
      <c r="F581"/>
    </row>
    <row r="582" spans="1:6" x14ac:dyDescent="0.35">
      <c r="B582" s="4"/>
      <c r="C582" s="10"/>
      <c r="D582" s="5"/>
      <c r="E582" s="6"/>
      <c r="F582"/>
    </row>
    <row r="583" spans="1:6" x14ac:dyDescent="0.35">
      <c r="B583" s="8" t="s">
        <v>1</v>
      </c>
      <c r="C583" s="10"/>
      <c r="D583" s="5"/>
      <c r="E583" s="6"/>
      <c r="F583"/>
    </row>
    <row r="584" spans="1:6" x14ac:dyDescent="0.35">
      <c r="B584" s="4"/>
      <c r="C584" s="10"/>
      <c r="D584" s="5"/>
      <c r="E584" s="6"/>
      <c r="F584"/>
    </row>
    <row r="585" spans="1:6" x14ac:dyDescent="0.35">
      <c r="B585" s="8" t="s">
        <v>290</v>
      </c>
      <c r="C585" s="10"/>
      <c r="D585" s="5"/>
      <c r="E585" s="6"/>
      <c r="F585"/>
    </row>
    <row r="586" spans="1:6" x14ac:dyDescent="0.35">
      <c r="B586" s="4"/>
      <c r="C586" s="10"/>
      <c r="D586" s="5"/>
      <c r="E586" s="6"/>
      <c r="F586"/>
    </row>
    <row r="587" spans="1:6" ht="27" x14ac:dyDescent="0.35">
      <c r="B587" s="4" t="s">
        <v>3</v>
      </c>
      <c r="C587" s="10"/>
      <c r="D587" s="5"/>
      <c r="E587" s="6"/>
      <c r="F587"/>
    </row>
    <row r="588" spans="1:6" x14ac:dyDescent="0.35">
      <c r="B588" s="4"/>
      <c r="C588" s="10"/>
      <c r="D588" s="5"/>
      <c r="E588" s="6"/>
      <c r="F588"/>
    </row>
    <row r="589" spans="1:6" x14ac:dyDescent="0.35">
      <c r="B589" s="8" t="s">
        <v>291</v>
      </c>
      <c r="C589" s="10"/>
      <c r="D589" s="5"/>
      <c r="E589" s="6"/>
      <c r="F589"/>
    </row>
    <row r="590" spans="1:6" x14ac:dyDescent="0.35">
      <c r="B590" s="4"/>
      <c r="C590" s="10"/>
      <c r="D590" s="5"/>
      <c r="E590" s="6"/>
      <c r="F590"/>
    </row>
    <row r="591" spans="1:6" x14ac:dyDescent="0.35">
      <c r="B591" s="8" t="s">
        <v>292</v>
      </c>
      <c r="C591" s="10"/>
      <c r="D591" s="5"/>
      <c r="E591" s="6"/>
      <c r="F591"/>
    </row>
    <row r="592" spans="1:6" x14ac:dyDescent="0.35">
      <c r="B592" s="4"/>
      <c r="C592" s="10"/>
      <c r="D592" s="5"/>
      <c r="E592" s="6"/>
      <c r="F592"/>
    </row>
    <row r="593" spans="2:6" ht="81" x14ac:dyDescent="0.35">
      <c r="B593" s="4" t="s">
        <v>293</v>
      </c>
      <c r="C593" s="10"/>
      <c r="D593" s="5"/>
      <c r="E593" s="6"/>
      <c r="F593"/>
    </row>
    <row r="594" spans="2:6" x14ac:dyDescent="0.35">
      <c r="B594" s="4"/>
      <c r="C594" s="10"/>
      <c r="D594" s="5"/>
      <c r="E594" s="6"/>
      <c r="F594"/>
    </row>
    <row r="595" spans="2:6" x14ac:dyDescent="0.35">
      <c r="B595" s="8" t="s">
        <v>294</v>
      </c>
      <c r="C595" s="10"/>
      <c r="D595" s="5"/>
      <c r="E595" s="6"/>
      <c r="F595"/>
    </row>
    <row r="596" spans="2:6" x14ac:dyDescent="0.35">
      <c r="B596" s="4"/>
      <c r="C596" s="10"/>
      <c r="D596" s="5"/>
      <c r="E596" s="6"/>
      <c r="F596"/>
    </row>
    <row r="597" spans="2:6" ht="27" x14ac:dyDescent="0.35">
      <c r="B597" s="4" t="s">
        <v>295</v>
      </c>
      <c r="C597" s="10"/>
      <c r="D597" s="5"/>
      <c r="E597" s="6"/>
      <c r="F597"/>
    </row>
    <row r="598" spans="2:6" x14ac:dyDescent="0.35">
      <c r="B598" s="4"/>
      <c r="C598" s="10"/>
      <c r="D598" s="5"/>
      <c r="E598" s="6"/>
      <c r="F598"/>
    </row>
    <row r="599" spans="2:6" x14ac:dyDescent="0.35">
      <c r="B599" s="8" t="s">
        <v>296</v>
      </c>
      <c r="C599" s="10"/>
      <c r="D599" s="5"/>
      <c r="E599" s="6"/>
      <c r="F599"/>
    </row>
    <row r="600" spans="2:6" x14ac:dyDescent="0.35">
      <c r="B600" s="4"/>
      <c r="C600" s="10"/>
      <c r="D600" s="5"/>
      <c r="E600" s="6"/>
      <c r="F600"/>
    </row>
    <row r="601" spans="2:6" ht="81" x14ac:dyDescent="0.35">
      <c r="B601" s="4" t="s">
        <v>297</v>
      </c>
      <c r="C601" s="10"/>
      <c r="D601" s="5"/>
      <c r="E601" s="6"/>
      <c r="F601"/>
    </row>
    <row r="602" spans="2:6" x14ac:dyDescent="0.35">
      <c r="B602" s="4"/>
      <c r="C602" s="10"/>
      <c r="D602" s="5"/>
      <c r="E602" s="6"/>
      <c r="F602"/>
    </row>
    <row r="603" spans="2:6" x14ac:dyDescent="0.35">
      <c r="B603" s="8" t="s">
        <v>298</v>
      </c>
      <c r="C603" s="10"/>
      <c r="D603" s="5"/>
      <c r="E603" s="6"/>
      <c r="F603"/>
    </row>
    <row r="604" spans="2:6" x14ac:dyDescent="0.35">
      <c r="B604" s="4"/>
      <c r="C604" s="10"/>
      <c r="D604" s="5"/>
      <c r="E604" s="6"/>
      <c r="F604"/>
    </row>
    <row r="605" spans="2:6" ht="27" x14ac:dyDescent="0.35">
      <c r="B605" s="4" t="s">
        <v>299</v>
      </c>
      <c r="C605" s="10"/>
      <c r="D605" s="5"/>
      <c r="E605" s="6"/>
      <c r="F605"/>
    </row>
    <row r="606" spans="2:6" x14ac:dyDescent="0.35">
      <c r="B606" s="4"/>
      <c r="C606" s="10"/>
      <c r="D606" s="5"/>
      <c r="E606" s="6"/>
      <c r="F606"/>
    </row>
    <row r="607" spans="2:6" ht="81" x14ac:dyDescent="0.35">
      <c r="B607" s="4" t="s">
        <v>300</v>
      </c>
      <c r="C607" s="10"/>
      <c r="D607" s="5"/>
      <c r="E607" s="6"/>
      <c r="F607"/>
    </row>
    <row r="608" spans="2:6" x14ac:dyDescent="0.35">
      <c r="B608" s="4"/>
      <c r="C608" s="10"/>
      <c r="D608" s="5"/>
      <c r="E608" s="6"/>
      <c r="F608"/>
    </row>
    <row r="609" spans="2:6" ht="67.5" x14ac:dyDescent="0.35">
      <c r="B609" s="4" t="s">
        <v>301</v>
      </c>
      <c r="C609" s="10"/>
      <c r="D609" s="5"/>
      <c r="E609" s="6"/>
      <c r="F609"/>
    </row>
    <row r="610" spans="2:6" x14ac:dyDescent="0.35">
      <c r="B610" s="4"/>
      <c r="C610" s="10"/>
      <c r="D610" s="5"/>
      <c r="E610" s="6"/>
      <c r="F610"/>
    </row>
    <row r="611" spans="2:6" ht="108" x14ac:dyDescent="0.35">
      <c r="B611" s="4" t="s">
        <v>302</v>
      </c>
      <c r="C611" s="10"/>
      <c r="D611" s="5"/>
      <c r="E611" s="6"/>
      <c r="F611"/>
    </row>
    <row r="612" spans="2:6" x14ac:dyDescent="0.35">
      <c r="B612" s="4"/>
      <c r="C612" s="10"/>
      <c r="D612" s="5"/>
      <c r="E612" s="6"/>
      <c r="F612"/>
    </row>
    <row r="613" spans="2:6" ht="27" x14ac:dyDescent="0.35">
      <c r="B613" s="4" t="s">
        <v>303</v>
      </c>
      <c r="C613" s="10"/>
      <c r="D613" s="5"/>
      <c r="E613" s="6"/>
      <c r="F613"/>
    </row>
    <row r="614" spans="2:6" x14ac:dyDescent="0.35">
      <c r="B614" s="4"/>
      <c r="C614" s="10"/>
      <c r="D614" s="5"/>
      <c r="E614" s="6"/>
      <c r="F614"/>
    </row>
    <row r="615" spans="2:6" ht="40.5" x14ac:dyDescent="0.35">
      <c r="B615" s="4" t="s">
        <v>304</v>
      </c>
      <c r="C615" s="10"/>
      <c r="D615" s="5"/>
      <c r="E615" s="6"/>
      <c r="F615"/>
    </row>
    <row r="616" spans="2:6" x14ac:dyDescent="0.35">
      <c r="B616" s="4"/>
      <c r="C616" s="10"/>
      <c r="D616" s="5"/>
      <c r="E616" s="6"/>
      <c r="F616"/>
    </row>
    <row r="617" spans="2:6" ht="40.5" x14ac:dyDescent="0.35">
      <c r="B617" s="4" t="s">
        <v>305</v>
      </c>
      <c r="C617" s="10"/>
      <c r="D617" s="5"/>
      <c r="E617" s="6"/>
      <c r="F617"/>
    </row>
    <row r="618" spans="2:6" x14ac:dyDescent="0.35">
      <c r="B618" s="4"/>
      <c r="C618" s="10"/>
      <c r="D618" s="5"/>
      <c r="E618" s="6"/>
      <c r="F618"/>
    </row>
    <row r="619" spans="2:6" ht="54" x14ac:dyDescent="0.35">
      <c r="B619" s="4" t="s">
        <v>306</v>
      </c>
      <c r="C619" s="10"/>
      <c r="D619" s="5"/>
      <c r="E619" s="6"/>
      <c r="F619"/>
    </row>
    <row r="620" spans="2:6" x14ac:dyDescent="0.35">
      <c r="B620" s="4"/>
      <c r="C620" s="10"/>
      <c r="D620" s="5"/>
      <c r="E620" s="6"/>
      <c r="F620"/>
    </row>
    <row r="621" spans="2:6" ht="54" x14ac:dyDescent="0.35">
      <c r="B621" s="4" t="s">
        <v>307</v>
      </c>
      <c r="C621" s="10"/>
      <c r="D621" s="5"/>
      <c r="E621" s="6"/>
      <c r="F621"/>
    </row>
    <row r="622" spans="2:6" x14ac:dyDescent="0.35">
      <c r="B622" s="4"/>
      <c r="C622" s="10"/>
      <c r="D622" s="5"/>
      <c r="E622" s="6"/>
      <c r="F622"/>
    </row>
    <row r="623" spans="2:6" x14ac:dyDescent="0.35">
      <c r="B623" s="8" t="s">
        <v>308</v>
      </c>
      <c r="C623" s="10"/>
      <c r="D623" s="5"/>
      <c r="E623" s="6"/>
      <c r="F623"/>
    </row>
    <row r="624" spans="2:6" x14ac:dyDescent="0.35">
      <c r="B624" s="4"/>
      <c r="C624" s="10"/>
      <c r="D624" s="5"/>
      <c r="E624" s="6"/>
      <c r="F624"/>
    </row>
    <row r="625" spans="1:6" x14ac:dyDescent="0.35">
      <c r="B625" s="8" t="s">
        <v>309</v>
      </c>
      <c r="C625" s="10"/>
      <c r="D625" s="5"/>
      <c r="E625" s="6"/>
      <c r="F625"/>
    </row>
    <row r="626" spans="1:6" x14ac:dyDescent="0.35">
      <c r="B626" s="4"/>
      <c r="C626" s="10"/>
      <c r="D626" s="5"/>
      <c r="E626" s="6"/>
      <c r="F626"/>
    </row>
    <row r="627" spans="1:6" ht="67.5" x14ac:dyDescent="0.35">
      <c r="A627">
        <v>1</v>
      </c>
      <c r="B627" s="4" t="s">
        <v>310</v>
      </c>
      <c r="C627" s="10" t="s">
        <v>311</v>
      </c>
      <c r="D627" s="5">
        <v>120</v>
      </c>
      <c r="E627" s="14"/>
      <c r="F627" s="15">
        <f>D627*E627</f>
        <v>0</v>
      </c>
    </row>
    <row r="628" spans="1:6" x14ac:dyDescent="0.35">
      <c r="B628" s="4"/>
      <c r="C628" s="10"/>
      <c r="D628" s="5"/>
      <c r="E628" s="6"/>
      <c r="F628"/>
    </row>
    <row r="629" spans="1:6" ht="67.5" x14ac:dyDescent="0.35">
      <c r="A629">
        <v>2</v>
      </c>
      <c r="B629" s="4" t="s">
        <v>312</v>
      </c>
      <c r="C629" s="10" t="s">
        <v>32</v>
      </c>
      <c r="D629" s="5">
        <v>1</v>
      </c>
      <c r="E629" s="14"/>
      <c r="F629" s="15">
        <f>D629*E629</f>
        <v>0</v>
      </c>
    </row>
    <row r="630" spans="1:6" x14ac:dyDescent="0.35">
      <c r="B630" s="4"/>
      <c r="C630" s="10"/>
      <c r="D630" s="5"/>
      <c r="E630" s="6"/>
      <c r="F630"/>
    </row>
    <row r="631" spans="1:6" ht="121.5" x14ac:dyDescent="0.35">
      <c r="B631" s="4" t="s">
        <v>313</v>
      </c>
      <c r="C631" s="10"/>
      <c r="D631" s="5"/>
      <c r="E631" s="6"/>
      <c r="F631"/>
    </row>
    <row r="632" spans="1:6" x14ac:dyDescent="0.35">
      <c r="B632" s="4"/>
      <c r="C632" s="10"/>
      <c r="D632" s="5"/>
      <c r="E632" s="6"/>
      <c r="F632"/>
    </row>
    <row r="633" spans="1:6" x14ac:dyDescent="0.35">
      <c r="B633" s="8" t="s">
        <v>314</v>
      </c>
      <c r="C633" s="10"/>
      <c r="D633" s="5"/>
      <c r="E633" s="6"/>
      <c r="F633"/>
    </row>
    <row r="634" spans="1:6" x14ac:dyDescent="0.35">
      <c r="B634" s="4"/>
      <c r="C634" s="10"/>
      <c r="D634" s="5"/>
      <c r="E634" s="6"/>
      <c r="F634"/>
    </row>
    <row r="635" spans="1:6" ht="27" x14ac:dyDescent="0.35">
      <c r="B635" s="8" t="s">
        <v>315</v>
      </c>
      <c r="C635" s="10"/>
      <c r="D635" s="5"/>
      <c r="E635" s="6"/>
      <c r="F635"/>
    </row>
    <row r="636" spans="1:6" x14ac:dyDescent="0.35">
      <c r="B636" s="4"/>
      <c r="C636" s="10"/>
      <c r="D636" s="5"/>
      <c r="E636" s="6"/>
      <c r="F636"/>
    </row>
    <row r="637" spans="1:6" x14ac:dyDescent="0.35">
      <c r="A637">
        <v>3</v>
      </c>
      <c r="B637" s="4" t="s">
        <v>316</v>
      </c>
      <c r="C637" s="10" t="s">
        <v>317</v>
      </c>
      <c r="D637" s="5">
        <v>82</v>
      </c>
      <c r="E637" s="14"/>
      <c r="F637" s="15">
        <f>D637*E637</f>
        <v>0</v>
      </c>
    </row>
    <row r="638" spans="1:6" x14ac:dyDescent="0.35">
      <c r="B638" s="4"/>
      <c r="C638" s="10"/>
      <c r="D638" s="5"/>
      <c r="E638" s="6"/>
      <c r="F638"/>
    </row>
    <row r="639" spans="1:6" x14ac:dyDescent="0.35">
      <c r="A639">
        <v>4</v>
      </c>
      <c r="B639" s="4" t="s">
        <v>318</v>
      </c>
      <c r="C639" s="10" t="s">
        <v>317</v>
      </c>
      <c r="D639" s="5">
        <v>190</v>
      </c>
      <c r="E639" s="14"/>
      <c r="F639" s="15">
        <f>D639*E639</f>
        <v>0</v>
      </c>
    </row>
    <row r="640" spans="1:6" x14ac:dyDescent="0.35">
      <c r="B640" s="4"/>
      <c r="C640" s="10"/>
      <c r="D640" s="5"/>
      <c r="E640" s="6"/>
      <c r="F640"/>
    </row>
    <row r="641" spans="1:6" x14ac:dyDescent="0.35">
      <c r="A641">
        <v>5</v>
      </c>
      <c r="B641" s="4" t="s">
        <v>319</v>
      </c>
      <c r="C641" s="10" t="s">
        <v>320</v>
      </c>
      <c r="D641" s="5">
        <v>3</v>
      </c>
      <c r="E641" s="14"/>
      <c r="F641" s="15">
        <f>D641*E641</f>
        <v>0</v>
      </c>
    </row>
    <row r="642" spans="1:6" x14ac:dyDescent="0.35">
      <c r="B642" s="4"/>
      <c r="C642" s="10"/>
      <c r="D642" s="5"/>
      <c r="E642" s="6"/>
      <c r="F642"/>
    </row>
    <row r="643" spans="1:6" x14ac:dyDescent="0.35">
      <c r="B643" s="8" t="s">
        <v>321</v>
      </c>
      <c r="C643" s="10"/>
      <c r="D643" s="5"/>
      <c r="E643" s="6"/>
      <c r="F643"/>
    </row>
    <row r="644" spans="1:6" x14ac:dyDescent="0.35">
      <c r="B644" s="4"/>
      <c r="C644" s="10"/>
      <c r="D644" s="5"/>
      <c r="E644" s="6"/>
      <c r="F644"/>
    </row>
    <row r="645" spans="1:6" x14ac:dyDescent="0.35">
      <c r="A645">
        <v>6</v>
      </c>
      <c r="B645" s="4" t="s">
        <v>322</v>
      </c>
      <c r="C645" s="10" t="s">
        <v>317</v>
      </c>
      <c r="D645" s="5">
        <v>53</v>
      </c>
      <c r="E645" s="14"/>
      <c r="F645" s="15">
        <f>D645*E645</f>
        <v>0</v>
      </c>
    </row>
    <row r="646" spans="1:6" x14ac:dyDescent="0.35">
      <c r="B646" s="4"/>
      <c r="C646" s="10"/>
      <c r="D646" s="5"/>
      <c r="E646" s="6"/>
      <c r="F646"/>
    </row>
    <row r="647" spans="1:6" x14ac:dyDescent="0.35">
      <c r="B647" s="8" t="s">
        <v>323</v>
      </c>
      <c r="C647" s="10"/>
      <c r="D647" s="5"/>
      <c r="E647" s="6"/>
      <c r="F647"/>
    </row>
    <row r="648" spans="1:6" x14ac:dyDescent="0.35">
      <c r="B648" s="4"/>
      <c r="C648" s="10"/>
      <c r="D648" s="5"/>
      <c r="E648" s="6"/>
      <c r="F648"/>
    </row>
    <row r="649" spans="1:6" x14ac:dyDescent="0.35">
      <c r="A649">
        <v>7</v>
      </c>
      <c r="B649" s="4" t="s">
        <v>324</v>
      </c>
      <c r="C649" s="10" t="s">
        <v>317</v>
      </c>
      <c r="D649" s="5">
        <v>10</v>
      </c>
      <c r="E649" s="14"/>
      <c r="F649" s="15">
        <f>D649*E649</f>
        <v>0</v>
      </c>
    </row>
    <row r="650" spans="1:6" x14ac:dyDescent="0.35">
      <c r="B650" s="4"/>
      <c r="C650" s="10"/>
      <c r="D650" s="5"/>
      <c r="E650" s="6"/>
      <c r="F650"/>
    </row>
    <row r="651" spans="1:6" ht="27" x14ac:dyDescent="0.35">
      <c r="B651" s="8" t="s">
        <v>325</v>
      </c>
      <c r="C651" s="10"/>
      <c r="D651" s="5"/>
      <c r="E651" s="6"/>
      <c r="F651"/>
    </row>
    <row r="652" spans="1:6" x14ac:dyDescent="0.35">
      <c r="B652" s="4"/>
      <c r="C652" s="10"/>
      <c r="D652" s="5"/>
      <c r="E652" s="6"/>
      <c r="F652"/>
    </row>
    <row r="653" spans="1:6" x14ac:dyDescent="0.35">
      <c r="A653">
        <v>8</v>
      </c>
      <c r="B653" s="4" t="s">
        <v>326</v>
      </c>
      <c r="C653" s="10" t="s">
        <v>320</v>
      </c>
      <c r="D653" s="5">
        <v>8</v>
      </c>
      <c r="E653" s="14"/>
      <c r="F653" s="15">
        <f>D653*E653</f>
        <v>0</v>
      </c>
    </row>
    <row r="654" spans="1:6" x14ac:dyDescent="0.35">
      <c r="B654" s="4"/>
      <c r="C654" s="10"/>
      <c r="D654" s="5"/>
      <c r="E654" s="6"/>
      <c r="F654"/>
    </row>
    <row r="655" spans="1:6" ht="40.5" x14ac:dyDescent="0.35">
      <c r="B655" s="8" t="s">
        <v>327</v>
      </c>
      <c r="C655" s="10"/>
      <c r="D655" s="5"/>
      <c r="E655" s="6"/>
      <c r="F655"/>
    </row>
    <row r="656" spans="1:6" x14ac:dyDescent="0.35">
      <c r="B656" s="4"/>
      <c r="C656" s="10"/>
      <c r="D656" s="5"/>
      <c r="E656" s="6"/>
      <c r="F656"/>
    </row>
    <row r="657" spans="1:6" ht="40.5" x14ac:dyDescent="0.35">
      <c r="A657">
        <v>9</v>
      </c>
      <c r="B657" s="4" t="s">
        <v>328</v>
      </c>
      <c r="C657" s="10" t="s">
        <v>317</v>
      </c>
      <c r="D657" s="5">
        <v>662</v>
      </c>
      <c r="E657" s="14"/>
      <c r="F657" s="15">
        <f>D657*E657</f>
        <v>0</v>
      </c>
    </row>
    <row r="658" spans="1:6" x14ac:dyDescent="0.35">
      <c r="B658" s="4"/>
      <c r="C658" s="10"/>
      <c r="D658" s="5"/>
      <c r="E658" s="6"/>
      <c r="F658"/>
    </row>
    <row r="659" spans="1:6" ht="40.5" x14ac:dyDescent="0.35">
      <c r="A659">
        <v>10</v>
      </c>
      <c r="B659" s="4" t="s">
        <v>329</v>
      </c>
      <c r="C659" s="10" t="s">
        <v>317</v>
      </c>
      <c r="D659" s="5">
        <v>62</v>
      </c>
      <c r="E659" s="14"/>
      <c r="F659" s="15">
        <f>D659*E659</f>
        <v>0</v>
      </c>
    </row>
    <row r="660" spans="1:6" x14ac:dyDescent="0.35">
      <c r="B660" s="4"/>
      <c r="C660" s="10"/>
      <c r="D660" s="5"/>
      <c r="E660" s="6"/>
      <c r="F660"/>
    </row>
    <row r="661" spans="1:6" x14ac:dyDescent="0.35">
      <c r="A661">
        <v>11</v>
      </c>
      <c r="B661" s="4" t="s">
        <v>330</v>
      </c>
      <c r="C661" s="10" t="s">
        <v>311</v>
      </c>
      <c r="D661" s="5">
        <v>40</v>
      </c>
      <c r="E661" s="14"/>
      <c r="F661" s="15">
        <f>D661*E661</f>
        <v>0</v>
      </c>
    </row>
    <row r="662" spans="1:6" x14ac:dyDescent="0.35">
      <c r="B662" s="4"/>
      <c r="C662" s="10"/>
      <c r="D662" s="5"/>
      <c r="E662" s="6"/>
      <c r="F662"/>
    </row>
    <row r="663" spans="1:6" ht="27" x14ac:dyDescent="0.35">
      <c r="A663">
        <v>12</v>
      </c>
      <c r="B663" s="4" t="s">
        <v>331</v>
      </c>
      <c r="C663" s="10" t="s">
        <v>317</v>
      </c>
      <c r="D663" s="5">
        <v>10</v>
      </c>
      <c r="E663" s="14"/>
      <c r="F663" s="15">
        <f>D663*E663</f>
        <v>0</v>
      </c>
    </row>
    <row r="664" spans="1:6" x14ac:dyDescent="0.35">
      <c r="B664" s="4"/>
      <c r="C664" s="10"/>
      <c r="D664" s="5"/>
      <c r="E664" s="6"/>
      <c r="F664"/>
    </row>
    <row r="665" spans="1:6" x14ac:dyDescent="0.35">
      <c r="A665">
        <v>13</v>
      </c>
      <c r="B665" s="4" t="s">
        <v>332</v>
      </c>
      <c r="C665" s="10" t="s">
        <v>311</v>
      </c>
      <c r="D665" s="5">
        <v>37</v>
      </c>
      <c r="E665" s="14"/>
      <c r="F665" s="15">
        <f>D665*E665</f>
        <v>0</v>
      </c>
    </row>
    <row r="666" spans="1:6" x14ac:dyDescent="0.35">
      <c r="B666" s="4"/>
      <c r="C666" s="10"/>
      <c r="D666" s="5"/>
      <c r="E666" s="6"/>
      <c r="F666"/>
    </row>
    <row r="667" spans="1:6" x14ac:dyDescent="0.35">
      <c r="A667">
        <v>14</v>
      </c>
      <c r="B667" s="4" t="s">
        <v>333</v>
      </c>
      <c r="C667" s="10" t="s">
        <v>311</v>
      </c>
      <c r="D667" s="5">
        <v>19</v>
      </c>
      <c r="E667" s="14"/>
      <c r="F667" s="15">
        <f>D667*E667</f>
        <v>0</v>
      </c>
    </row>
    <row r="668" spans="1:6" x14ac:dyDescent="0.35">
      <c r="B668" s="4"/>
      <c r="C668" s="10"/>
      <c r="D668" s="5"/>
      <c r="E668" s="6"/>
      <c r="F668"/>
    </row>
    <row r="669" spans="1:6" ht="27" x14ac:dyDescent="0.35">
      <c r="A669">
        <v>15</v>
      </c>
      <c r="B669" s="4" t="s">
        <v>334</v>
      </c>
      <c r="C669" s="10" t="s">
        <v>317</v>
      </c>
      <c r="D669" s="5">
        <v>442</v>
      </c>
      <c r="E669" s="14"/>
      <c r="F669" s="15">
        <f>D669*E669</f>
        <v>0</v>
      </c>
    </row>
    <row r="670" spans="1:6" x14ac:dyDescent="0.35">
      <c r="B670" s="4"/>
      <c r="C670" s="10"/>
      <c r="D670" s="5"/>
      <c r="E670" s="6"/>
      <c r="F670"/>
    </row>
    <row r="671" spans="1:6" ht="27" x14ac:dyDescent="0.35">
      <c r="A671">
        <v>16</v>
      </c>
      <c r="B671" s="4" t="s">
        <v>335</v>
      </c>
      <c r="C671" s="10" t="s">
        <v>317</v>
      </c>
      <c r="D671" s="5">
        <v>110</v>
      </c>
      <c r="E671" s="14"/>
      <c r="F671" s="15">
        <f>D671*E671</f>
        <v>0</v>
      </c>
    </row>
    <row r="672" spans="1:6" x14ac:dyDescent="0.35">
      <c r="B672" s="4"/>
      <c r="C672" s="10"/>
      <c r="D672" s="5"/>
      <c r="E672" s="6"/>
      <c r="F672"/>
    </row>
    <row r="673" spans="1:6" x14ac:dyDescent="0.35">
      <c r="A673">
        <v>17</v>
      </c>
      <c r="B673" s="4" t="s">
        <v>336</v>
      </c>
      <c r="C673" s="10" t="s">
        <v>311</v>
      </c>
      <c r="D673" s="5">
        <v>272</v>
      </c>
      <c r="E673" s="14"/>
      <c r="F673" s="15">
        <f>D673*E673</f>
        <v>0</v>
      </c>
    </row>
    <row r="674" spans="1:6" x14ac:dyDescent="0.35">
      <c r="B674" s="4"/>
      <c r="C674" s="10"/>
      <c r="D674" s="5"/>
      <c r="E674" s="6"/>
      <c r="F674"/>
    </row>
    <row r="675" spans="1:6" x14ac:dyDescent="0.35">
      <c r="A675">
        <v>18</v>
      </c>
      <c r="B675" s="4" t="s">
        <v>337</v>
      </c>
      <c r="C675" s="10" t="s">
        <v>311</v>
      </c>
      <c r="D675" s="5">
        <v>141</v>
      </c>
      <c r="E675" s="14"/>
      <c r="F675" s="15">
        <f>D675*E675</f>
        <v>0</v>
      </c>
    </row>
    <row r="676" spans="1:6" x14ac:dyDescent="0.35">
      <c r="B676" s="4"/>
      <c r="C676" s="10"/>
      <c r="D676" s="5"/>
      <c r="E676" s="6"/>
      <c r="F676"/>
    </row>
    <row r="677" spans="1:6" x14ac:dyDescent="0.35">
      <c r="A677">
        <v>19</v>
      </c>
      <c r="B677" s="4" t="s">
        <v>338</v>
      </c>
      <c r="C677" s="10" t="s">
        <v>311</v>
      </c>
      <c r="D677" s="5">
        <v>24</v>
      </c>
      <c r="E677" s="14"/>
      <c r="F677" s="15">
        <f>D677*E677</f>
        <v>0</v>
      </c>
    </row>
    <row r="678" spans="1:6" x14ac:dyDescent="0.35">
      <c r="B678" s="4"/>
      <c r="C678" s="10"/>
      <c r="D678" s="5"/>
      <c r="E678" s="6"/>
      <c r="F678"/>
    </row>
    <row r="679" spans="1:6" x14ac:dyDescent="0.35">
      <c r="A679">
        <v>20</v>
      </c>
      <c r="B679" s="4" t="s">
        <v>339</v>
      </c>
      <c r="C679" s="10" t="s">
        <v>311</v>
      </c>
      <c r="D679" s="5">
        <v>8</v>
      </c>
      <c r="E679" s="14"/>
      <c r="F679" s="15">
        <f>D679*E679</f>
        <v>0</v>
      </c>
    </row>
    <row r="680" spans="1:6" x14ac:dyDescent="0.35">
      <c r="B680" s="4"/>
      <c r="C680" s="10"/>
      <c r="D680" s="5"/>
      <c r="E680" s="6"/>
      <c r="F680"/>
    </row>
    <row r="681" spans="1:6" x14ac:dyDescent="0.35">
      <c r="A681">
        <v>21</v>
      </c>
      <c r="B681" s="4" t="s">
        <v>340</v>
      </c>
      <c r="C681" s="10" t="s">
        <v>311</v>
      </c>
      <c r="D681" s="5">
        <v>249</v>
      </c>
      <c r="E681" s="14"/>
      <c r="F681" s="15">
        <f>D681*E681</f>
        <v>0</v>
      </c>
    </row>
    <row r="682" spans="1:6" x14ac:dyDescent="0.35">
      <c r="B682" s="4"/>
      <c r="C682" s="10"/>
      <c r="D682" s="5"/>
      <c r="E682" s="6"/>
      <c r="F682"/>
    </row>
    <row r="683" spans="1:6" x14ac:dyDescent="0.35">
      <c r="A683">
        <v>22</v>
      </c>
      <c r="B683" s="4" t="s">
        <v>341</v>
      </c>
      <c r="C683" s="10" t="s">
        <v>311</v>
      </c>
      <c r="D683" s="5">
        <v>120</v>
      </c>
      <c r="E683" s="14"/>
      <c r="F683" s="15">
        <f>D683*E683</f>
        <v>0</v>
      </c>
    </row>
    <row r="684" spans="1:6" x14ac:dyDescent="0.35">
      <c r="B684" s="4"/>
      <c r="C684" s="10"/>
      <c r="D684" s="5"/>
      <c r="E684" s="6"/>
      <c r="F684"/>
    </row>
    <row r="685" spans="1:6" x14ac:dyDescent="0.35">
      <c r="B685" s="8" t="s">
        <v>342</v>
      </c>
      <c r="C685" s="10"/>
      <c r="D685" s="5"/>
      <c r="E685" s="6"/>
      <c r="F685"/>
    </row>
    <row r="686" spans="1:6" x14ac:dyDescent="0.35">
      <c r="B686" s="4"/>
      <c r="C686" s="10"/>
      <c r="D686" s="5"/>
      <c r="E686" s="6"/>
      <c r="F686"/>
    </row>
    <row r="687" spans="1:6" x14ac:dyDescent="0.35">
      <c r="A687">
        <v>23</v>
      </c>
      <c r="B687" s="4" t="s">
        <v>343</v>
      </c>
      <c r="C687" s="10" t="s">
        <v>320</v>
      </c>
      <c r="D687" s="5">
        <v>3</v>
      </c>
      <c r="E687" s="14"/>
      <c r="F687" s="15">
        <f>D687*E687</f>
        <v>0</v>
      </c>
    </row>
    <row r="688" spans="1:6" x14ac:dyDescent="0.35">
      <c r="B688" s="4"/>
      <c r="C688" s="10"/>
      <c r="D688" s="5"/>
      <c r="E688" s="6"/>
      <c r="F688"/>
    </row>
    <row r="689" spans="1:6" x14ac:dyDescent="0.35">
      <c r="A689">
        <v>24</v>
      </c>
      <c r="B689" s="4" t="s">
        <v>344</v>
      </c>
      <c r="C689" s="10" t="s">
        <v>320</v>
      </c>
      <c r="D689" s="5">
        <v>34</v>
      </c>
      <c r="E689" s="14"/>
      <c r="F689" s="15">
        <f>D689*E689</f>
        <v>0</v>
      </c>
    </row>
    <row r="690" spans="1:6" x14ac:dyDescent="0.35">
      <c r="B690" s="4"/>
      <c r="C690" s="10"/>
      <c r="D690" s="5"/>
      <c r="E690" s="6"/>
      <c r="F690"/>
    </row>
    <row r="691" spans="1:6" x14ac:dyDescent="0.35">
      <c r="A691">
        <v>25</v>
      </c>
      <c r="B691" s="4" t="s">
        <v>345</v>
      </c>
      <c r="C691" s="10" t="s">
        <v>320</v>
      </c>
      <c r="D691" s="5">
        <v>12</v>
      </c>
      <c r="E691" s="14"/>
      <c r="F691" s="15">
        <f>D691*E691</f>
        <v>0</v>
      </c>
    </row>
    <row r="692" spans="1:6" x14ac:dyDescent="0.35">
      <c r="B692" s="4"/>
      <c r="C692" s="10"/>
      <c r="D692" s="5"/>
      <c r="E692" s="6"/>
      <c r="F692"/>
    </row>
    <row r="693" spans="1:6" ht="40.5" x14ac:dyDescent="0.35">
      <c r="B693" s="8" t="s">
        <v>346</v>
      </c>
      <c r="C693" s="10"/>
      <c r="D693" s="5"/>
      <c r="E693" s="6"/>
      <c r="F693"/>
    </row>
    <row r="694" spans="1:6" x14ac:dyDescent="0.35">
      <c r="B694" s="4"/>
      <c r="C694" s="10"/>
      <c r="D694" s="5"/>
      <c r="E694" s="6"/>
      <c r="F694"/>
    </row>
    <row r="695" spans="1:6" x14ac:dyDescent="0.35">
      <c r="A695">
        <v>26</v>
      </c>
      <c r="B695" s="4" t="s">
        <v>347</v>
      </c>
      <c r="C695" s="10" t="s">
        <v>317</v>
      </c>
      <c r="D695" s="5">
        <v>98</v>
      </c>
      <c r="E695" s="14"/>
      <c r="F695" s="15">
        <f>D695*E695</f>
        <v>0</v>
      </c>
    </row>
    <row r="696" spans="1:6" x14ac:dyDescent="0.35">
      <c r="B696" s="4"/>
      <c r="C696" s="10"/>
      <c r="D696" s="5"/>
      <c r="E696" s="6"/>
      <c r="F696"/>
    </row>
    <row r="697" spans="1:6" x14ac:dyDescent="0.35">
      <c r="A697">
        <v>27</v>
      </c>
      <c r="B697" s="4" t="s">
        <v>348</v>
      </c>
      <c r="C697" s="10" t="s">
        <v>317</v>
      </c>
      <c r="D697" s="5">
        <v>50</v>
      </c>
      <c r="E697" s="14"/>
      <c r="F697" s="15">
        <f>D697*E697</f>
        <v>0</v>
      </c>
    </row>
    <row r="698" spans="1:6" x14ac:dyDescent="0.35">
      <c r="B698" s="4"/>
      <c r="C698" s="10"/>
      <c r="D698" s="5"/>
      <c r="E698" s="6"/>
      <c r="F698"/>
    </row>
    <row r="699" spans="1:6" x14ac:dyDescent="0.35">
      <c r="A699">
        <v>28</v>
      </c>
      <c r="B699" s="4" t="s">
        <v>349</v>
      </c>
      <c r="C699" s="10" t="s">
        <v>317</v>
      </c>
      <c r="D699" s="5">
        <v>15</v>
      </c>
      <c r="E699" s="14"/>
      <c r="F699" s="15">
        <f>D699*E699</f>
        <v>0</v>
      </c>
    </row>
    <row r="700" spans="1:6" x14ac:dyDescent="0.35">
      <c r="B700" s="4"/>
      <c r="C700" s="10"/>
      <c r="D700" s="5"/>
      <c r="E700" s="6"/>
      <c r="F700"/>
    </row>
    <row r="701" spans="1:6" x14ac:dyDescent="0.35">
      <c r="A701">
        <v>29</v>
      </c>
      <c r="B701" s="4" t="s">
        <v>350</v>
      </c>
      <c r="C701" s="10" t="s">
        <v>317</v>
      </c>
      <c r="D701" s="5">
        <v>70</v>
      </c>
      <c r="E701" s="14"/>
      <c r="F701" s="15">
        <f>D701*E701</f>
        <v>0</v>
      </c>
    </row>
    <row r="702" spans="1:6" x14ac:dyDescent="0.35">
      <c r="B702" s="4"/>
      <c r="C702" s="10"/>
      <c r="D702" s="5"/>
      <c r="E702" s="6"/>
      <c r="F702"/>
    </row>
    <row r="703" spans="1:6" ht="54" x14ac:dyDescent="0.35">
      <c r="B703" s="8" t="s">
        <v>351</v>
      </c>
      <c r="C703" s="10"/>
      <c r="D703" s="5"/>
      <c r="E703" s="6"/>
      <c r="F703"/>
    </row>
    <row r="704" spans="1:6" x14ac:dyDescent="0.35">
      <c r="B704" s="4"/>
      <c r="C704" s="10"/>
      <c r="D704" s="5"/>
      <c r="E704" s="6"/>
      <c r="F704"/>
    </row>
    <row r="705" spans="1:6" x14ac:dyDescent="0.35">
      <c r="A705">
        <v>30</v>
      </c>
      <c r="B705" s="4" t="s">
        <v>352</v>
      </c>
      <c r="C705" s="10" t="s">
        <v>320</v>
      </c>
      <c r="D705" s="5">
        <v>14</v>
      </c>
      <c r="E705" s="14"/>
      <c r="F705" s="15">
        <f>D705*E705</f>
        <v>0</v>
      </c>
    </row>
    <row r="706" spans="1:6" x14ac:dyDescent="0.35">
      <c r="B706" s="4"/>
      <c r="C706" s="10"/>
      <c r="D706" s="5"/>
      <c r="E706" s="6"/>
      <c r="F706"/>
    </row>
    <row r="707" spans="1:6" x14ac:dyDescent="0.35">
      <c r="A707">
        <v>31</v>
      </c>
      <c r="B707" s="4" t="s">
        <v>353</v>
      </c>
      <c r="C707" s="10" t="s">
        <v>320</v>
      </c>
      <c r="D707" s="5">
        <v>3</v>
      </c>
      <c r="E707" s="14"/>
      <c r="F707" s="15">
        <f>D707*E707</f>
        <v>0</v>
      </c>
    </row>
    <row r="708" spans="1:6" x14ac:dyDescent="0.35">
      <c r="B708" s="4"/>
      <c r="C708" s="10"/>
      <c r="D708" s="5"/>
      <c r="E708" s="6"/>
      <c r="F708"/>
    </row>
    <row r="709" spans="1:6" x14ac:dyDescent="0.35">
      <c r="A709">
        <v>32</v>
      </c>
      <c r="B709" s="4" t="s">
        <v>354</v>
      </c>
      <c r="C709" s="10" t="s">
        <v>320</v>
      </c>
      <c r="D709" s="5">
        <v>1</v>
      </c>
      <c r="E709" s="14"/>
      <c r="F709" s="15">
        <f>D709*E709</f>
        <v>0</v>
      </c>
    </row>
    <row r="710" spans="1:6" x14ac:dyDescent="0.35">
      <c r="B710" s="4"/>
      <c r="C710" s="10"/>
      <c r="D710" s="5"/>
      <c r="E710" s="6"/>
      <c r="F710"/>
    </row>
    <row r="711" spans="1:6" x14ac:dyDescent="0.35">
      <c r="A711">
        <v>33</v>
      </c>
      <c r="B711" s="4" t="s">
        <v>355</v>
      </c>
      <c r="C711" s="10" t="s">
        <v>320</v>
      </c>
      <c r="D711" s="5">
        <v>3</v>
      </c>
      <c r="E711" s="14"/>
      <c r="F711" s="15">
        <f>D711*E711</f>
        <v>0</v>
      </c>
    </row>
    <row r="712" spans="1:6" x14ac:dyDescent="0.35">
      <c r="B712" s="4"/>
      <c r="C712" s="10"/>
      <c r="D712" s="5"/>
      <c r="E712" s="6"/>
      <c r="F712"/>
    </row>
    <row r="713" spans="1:6" x14ac:dyDescent="0.35">
      <c r="B713" s="8" t="s">
        <v>356</v>
      </c>
      <c r="C713" s="10"/>
      <c r="D713" s="5"/>
      <c r="E713" s="6"/>
      <c r="F713"/>
    </row>
    <row r="714" spans="1:6" x14ac:dyDescent="0.35">
      <c r="B714" s="4"/>
      <c r="C714" s="10"/>
      <c r="D714" s="5"/>
      <c r="E714" s="6"/>
      <c r="F714"/>
    </row>
    <row r="715" spans="1:6" ht="27" x14ac:dyDescent="0.35">
      <c r="A715">
        <v>34</v>
      </c>
      <c r="B715" s="4" t="s">
        <v>357</v>
      </c>
      <c r="C715" s="10" t="s">
        <v>317</v>
      </c>
      <c r="D715" s="5">
        <v>36</v>
      </c>
      <c r="E715" s="14"/>
      <c r="F715" s="15">
        <f>D715*E715</f>
        <v>0</v>
      </c>
    </row>
    <row r="716" spans="1:6" x14ac:dyDescent="0.35">
      <c r="B716" s="4"/>
      <c r="C716" s="10"/>
      <c r="D716" s="5"/>
      <c r="E716" s="6"/>
      <c r="F716"/>
    </row>
    <row r="717" spans="1:6" x14ac:dyDescent="0.35">
      <c r="B717" s="8" t="s">
        <v>358</v>
      </c>
      <c r="C717" s="10"/>
      <c r="D717" s="5"/>
      <c r="E717" s="6"/>
      <c r="F717"/>
    </row>
    <row r="718" spans="1:6" x14ac:dyDescent="0.35">
      <c r="B718" s="4"/>
      <c r="C718" s="10"/>
      <c r="D718" s="5"/>
      <c r="E718" s="6"/>
      <c r="F718"/>
    </row>
    <row r="719" spans="1:6" ht="67.5" x14ac:dyDescent="0.35">
      <c r="A719">
        <v>35</v>
      </c>
      <c r="B719" s="4" t="s">
        <v>359</v>
      </c>
      <c r="C719" s="10" t="s">
        <v>311</v>
      </c>
      <c r="D719" s="5">
        <v>6</v>
      </c>
      <c r="E719" s="14"/>
      <c r="F719" s="15">
        <f>D719*E719</f>
        <v>0</v>
      </c>
    </row>
    <row r="720" spans="1:6" x14ac:dyDescent="0.35">
      <c r="B720" s="4"/>
      <c r="C720" s="10"/>
      <c r="D720" s="5"/>
      <c r="E720" s="6"/>
      <c r="F720"/>
    </row>
    <row r="721" spans="1:6" x14ac:dyDescent="0.35">
      <c r="B721" s="8" t="s">
        <v>360</v>
      </c>
      <c r="C721" s="10"/>
      <c r="D721" s="5"/>
      <c r="E721" s="6"/>
      <c r="F721"/>
    </row>
    <row r="722" spans="1:6" x14ac:dyDescent="0.35">
      <c r="B722" s="4"/>
      <c r="C722" s="10"/>
      <c r="D722" s="5"/>
      <c r="E722" s="6"/>
      <c r="F722"/>
    </row>
    <row r="723" spans="1:6" ht="81" x14ac:dyDescent="0.35">
      <c r="B723" s="8" t="s">
        <v>361</v>
      </c>
      <c r="C723" s="10"/>
      <c r="D723" s="5"/>
      <c r="E723" s="6"/>
      <c r="F723"/>
    </row>
    <row r="724" spans="1:6" x14ac:dyDescent="0.35">
      <c r="B724" s="4"/>
      <c r="C724" s="10"/>
      <c r="D724" s="5"/>
      <c r="E724" s="6"/>
      <c r="F724"/>
    </row>
    <row r="725" spans="1:6" ht="67.5" x14ac:dyDescent="0.35">
      <c r="A725">
        <v>36</v>
      </c>
      <c r="B725" s="4" t="s">
        <v>362</v>
      </c>
      <c r="C725" s="10" t="s">
        <v>320</v>
      </c>
      <c r="D725" s="5">
        <v>3</v>
      </c>
      <c r="E725" s="14"/>
      <c r="F725" s="15">
        <f>D725*E725</f>
        <v>0</v>
      </c>
    </row>
    <row r="726" spans="1:6" x14ac:dyDescent="0.35">
      <c r="B726" s="4"/>
      <c r="C726" s="10"/>
      <c r="D726" s="5"/>
      <c r="E726" s="6"/>
      <c r="F726"/>
    </row>
    <row r="727" spans="1:6" x14ac:dyDescent="0.35">
      <c r="B727" s="8" t="s">
        <v>363</v>
      </c>
      <c r="C727" s="10"/>
      <c r="D727" s="5"/>
      <c r="E727" s="6"/>
      <c r="F727"/>
    </row>
    <row r="728" spans="1:6" x14ac:dyDescent="0.35">
      <c r="B728" s="4"/>
      <c r="C728" s="10"/>
      <c r="D728" s="5"/>
      <c r="E728" s="6"/>
      <c r="F728"/>
    </row>
    <row r="729" spans="1:6" ht="67.5" x14ac:dyDescent="0.35">
      <c r="A729">
        <v>37</v>
      </c>
      <c r="B729" s="4" t="s">
        <v>364</v>
      </c>
      <c r="C729" s="10" t="s">
        <v>320</v>
      </c>
      <c r="D729" s="5">
        <v>8</v>
      </c>
      <c r="E729" s="14"/>
      <c r="F729" s="15">
        <f>D729*E729</f>
        <v>0</v>
      </c>
    </row>
    <row r="730" spans="1:6" ht="14" thickBot="1" x14ac:dyDescent="0.4">
      <c r="B730" s="4"/>
      <c r="C730" s="10"/>
      <c r="D730" s="5"/>
      <c r="E730" s="6"/>
      <c r="F730"/>
    </row>
    <row r="731" spans="1:6" s="21" customFormat="1" ht="20" customHeight="1" thickTop="1" x14ac:dyDescent="0.35">
      <c r="A731" s="16"/>
      <c r="B731" s="17" t="s">
        <v>723</v>
      </c>
      <c r="C731" s="16"/>
      <c r="D731" s="18"/>
      <c r="E731" s="19"/>
      <c r="F731" s="20">
        <f>SUM(F623:F730)</f>
        <v>0</v>
      </c>
    </row>
    <row r="732" spans="1:6" x14ac:dyDescent="0.35">
      <c r="B732" s="4"/>
      <c r="C732" s="10"/>
      <c r="D732" s="5"/>
      <c r="E732" s="6"/>
      <c r="F732"/>
    </row>
    <row r="733" spans="1:6" x14ac:dyDescent="0.35">
      <c r="B733" s="4"/>
      <c r="C733" s="10"/>
      <c r="D733" s="5"/>
      <c r="E733" s="6"/>
      <c r="F733"/>
    </row>
    <row r="734" spans="1:6" x14ac:dyDescent="0.35">
      <c r="B734" s="8" t="s">
        <v>289</v>
      </c>
      <c r="C734" s="10"/>
      <c r="D734" s="5"/>
      <c r="E734" s="6"/>
      <c r="F734"/>
    </row>
    <row r="735" spans="1:6" x14ac:dyDescent="0.35">
      <c r="B735" s="4"/>
      <c r="C735" s="10"/>
      <c r="D735" s="5"/>
      <c r="E735" s="6"/>
      <c r="F735"/>
    </row>
    <row r="736" spans="1:6" x14ac:dyDescent="0.35">
      <c r="B736" s="8" t="s">
        <v>365</v>
      </c>
      <c r="C736" s="10"/>
      <c r="D736" s="5"/>
      <c r="E736" s="6"/>
      <c r="F736"/>
    </row>
    <row r="737" spans="1:6" x14ac:dyDescent="0.35">
      <c r="B737" s="4"/>
      <c r="C737" s="10"/>
      <c r="D737" s="5"/>
      <c r="E737" s="6"/>
      <c r="F737"/>
    </row>
    <row r="738" spans="1:6" x14ac:dyDescent="0.35">
      <c r="B738" s="8" t="s">
        <v>366</v>
      </c>
      <c r="C738" s="10"/>
      <c r="D738" s="5"/>
      <c r="E738" s="6"/>
      <c r="F738"/>
    </row>
    <row r="739" spans="1:6" x14ac:dyDescent="0.35">
      <c r="B739" s="4"/>
      <c r="C739" s="10"/>
      <c r="D739" s="5"/>
      <c r="E739" s="6"/>
      <c r="F739"/>
    </row>
    <row r="740" spans="1:6" ht="27" x14ac:dyDescent="0.35">
      <c r="B740" s="4" t="s">
        <v>3</v>
      </c>
      <c r="C740" s="10"/>
      <c r="D740" s="5"/>
      <c r="E740" s="6"/>
      <c r="F740"/>
    </row>
    <row r="741" spans="1:6" x14ac:dyDescent="0.35">
      <c r="B741" s="4"/>
      <c r="C741" s="10"/>
      <c r="D741" s="5"/>
      <c r="E741" s="6"/>
      <c r="F741"/>
    </row>
    <row r="742" spans="1:6" x14ac:dyDescent="0.35">
      <c r="B742" s="8" t="s">
        <v>367</v>
      </c>
      <c r="C742" s="10"/>
      <c r="D742" s="5"/>
      <c r="E742" s="6"/>
      <c r="F742"/>
    </row>
    <row r="743" spans="1:6" x14ac:dyDescent="0.35">
      <c r="B743" s="4"/>
      <c r="C743" s="10"/>
      <c r="D743" s="5"/>
      <c r="E743" s="6"/>
      <c r="F743"/>
    </row>
    <row r="744" spans="1:6" x14ac:dyDescent="0.35">
      <c r="B744" s="8" t="s">
        <v>368</v>
      </c>
      <c r="C744" s="10"/>
      <c r="D744" s="5"/>
      <c r="E744" s="6"/>
      <c r="F744"/>
    </row>
    <row r="745" spans="1:6" x14ac:dyDescent="0.35">
      <c r="B745" s="4"/>
      <c r="C745" s="10"/>
      <c r="D745" s="5"/>
      <c r="E745" s="6"/>
      <c r="F745"/>
    </row>
    <row r="746" spans="1:6" x14ac:dyDescent="0.35">
      <c r="B746" s="8" t="s">
        <v>369</v>
      </c>
      <c r="C746" s="10"/>
      <c r="D746" s="5"/>
      <c r="E746" s="6"/>
      <c r="F746"/>
    </row>
    <row r="747" spans="1:6" x14ac:dyDescent="0.35">
      <c r="B747" s="4"/>
      <c r="C747" s="10"/>
      <c r="D747" s="5"/>
      <c r="E747" s="6"/>
      <c r="F747"/>
    </row>
    <row r="748" spans="1:6" x14ac:dyDescent="0.35">
      <c r="A748">
        <v>1</v>
      </c>
      <c r="B748" s="4" t="s">
        <v>370</v>
      </c>
      <c r="C748" s="10" t="s">
        <v>371</v>
      </c>
      <c r="D748" s="5">
        <v>19</v>
      </c>
      <c r="E748" s="14"/>
      <c r="F748" s="15">
        <f>D748*E748</f>
        <v>0</v>
      </c>
    </row>
    <row r="749" spans="1:6" x14ac:dyDescent="0.35">
      <c r="B749" s="4"/>
      <c r="C749" s="10"/>
      <c r="D749" s="5"/>
      <c r="E749" s="6"/>
      <c r="F749"/>
    </row>
    <row r="750" spans="1:6" x14ac:dyDescent="0.35">
      <c r="B750" s="8" t="s">
        <v>372</v>
      </c>
      <c r="C750" s="10"/>
      <c r="D750" s="5"/>
      <c r="E750" s="6"/>
      <c r="F750"/>
    </row>
    <row r="751" spans="1:6" x14ac:dyDescent="0.35">
      <c r="B751" s="4"/>
      <c r="C751" s="10"/>
      <c r="D751" s="5"/>
      <c r="E751" s="6"/>
      <c r="F751"/>
    </row>
    <row r="752" spans="1:6" ht="27" x14ac:dyDescent="0.35">
      <c r="A752">
        <v>2</v>
      </c>
      <c r="B752" s="4" t="s">
        <v>373</v>
      </c>
      <c r="C752" s="10" t="s">
        <v>371</v>
      </c>
      <c r="D752" s="5">
        <v>19</v>
      </c>
      <c r="E752" s="14"/>
      <c r="F752" s="15">
        <f>D752*E752</f>
        <v>0</v>
      </c>
    </row>
    <row r="753" spans="1:6" x14ac:dyDescent="0.35">
      <c r="B753" s="4"/>
      <c r="C753" s="10"/>
      <c r="D753" s="5"/>
      <c r="E753" s="6"/>
      <c r="F753"/>
    </row>
    <row r="754" spans="1:6" x14ac:dyDescent="0.35">
      <c r="B754" s="8" t="s">
        <v>374</v>
      </c>
      <c r="C754" s="10"/>
      <c r="D754" s="5"/>
      <c r="E754" s="6"/>
      <c r="F754"/>
    </row>
    <row r="755" spans="1:6" x14ac:dyDescent="0.35">
      <c r="B755" s="4"/>
      <c r="C755" s="10"/>
      <c r="D755" s="5"/>
      <c r="E755" s="6"/>
      <c r="F755"/>
    </row>
    <row r="756" spans="1:6" x14ac:dyDescent="0.35">
      <c r="A756">
        <v>3</v>
      </c>
      <c r="B756" s="4" t="s">
        <v>375</v>
      </c>
      <c r="C756" s="10" t="s">
        <v>32</v>
      </c>
      <c r="D756" s="5">
        <v>1</v>
      </c>
      <c r="E756" s="14"/>
      <c r="F756" s="15">
        <f>D756*E756</f>
        <v>0</v>
      </c>
    </row>
    <row r="757" spans="1:6" x14ac:dyDescent="0.35">
      <c r="B757" s="4"/>
      <c r="C757" s="10"/>
      <c r="D757" s="5"/>
      <c r="E757" s="6"/>
      <c r="F757"/>
    </row>
    <row r="758" spans="1:6" x14ac:dyDescent="0.35">
      <c r="B758" s="8" t="s">
        <v>376</v>
      </c>
      <c r="C758" s="10"/>
      <c r="D758" s="5"/>
      <c r="E758" s="6"/>
      <c r="F758"/>
    </row>
    <row r="759" spans="1:6" x14ac:dyDescent="0.35">
      <c r="B759" s="4"/>
      <c r="C759" s="10"/>
      <c r="D759" s="5"/>
      <c r="E759" s="6"/>
      <c r="F759"/>
    </row>
    <row r="760" spans="1:6" x14ac:dyDescent="0.35">
      <c r="B760" s="8" t="s">
        <v>377</v>
      </c>
      <c r="C760" s="10"/>
      <c r="D760" s="5"/>
      <c r="E760" s="6"/>
      <c r="F760"/>
    </row>
    <row r="761" spans="1:6" x14ac:dyDescent="0.35">
      <c r="B761" s="4"/>
      <c r="C761" s="10"/>
      <c r="D761" s="5"/>
      <c r="E761" s="6"/>
      <c r="F761"/>
    </row>
    <row r="762" spans="1:6" ht="27" x14ac:dyDescent="0.35">
      <c r="A762">
        <v>4</v>
      </c>
      <c r="B762" s="4" t="s">
        <v>378</v>
      </c>
      <c r="C762" s="10" t="s">
        <v>371</v>
      </c>
      <c r="D762" s="5">
        <v>19</v>
      </c>
      <c r="E762" s="14"/>
      <c r="F762" s="15">
        <f>D762*E762</f>
        <v>0</v>
      </c>
    </row>
    <row r="763" spans="1:6" x14ac:dyDescent="0.35">
      <c r="B763" s="4"/>
      <c r="C763" s="10"/>
      <c r="D763" s="5"/>
      <c r="E763" s="6"/>
      <c r="F763"/>
    </row>
    <row r="764" spans="1:6" x14ac:dyDescent="0.35">
      <c r="B764" s="8" t="s">
        <v>379</v>
      </c>
      <c r="C764" s="10"/>
      <c r="D764" s="5"/>
      <c r="E764" s="6"/>
      <c r="F764"/>
    </row>
    <row r="765" spans="1:6" x14ac:dyDescent="0.35">
      <c r="B765" s="4"/>
      <c r="C765" s="10"/>
      <c r="D765" s="5"/>
      <c r="E765" s="6"/>
      <c r="F765"/>
    </row>
    <row r="766" spans="1:6" ht="54" x14ac:dyDescent="0.35">
      <c r="A766">
        <v>5</v>
      </c>
      <c r="B766" s="4" t="s">
        <v>380</v>
      </c>
      <c r="C766" s="10" t="s">
        <v>317</v>
      </c>
      <c r="D766" s="5">
        <v>190</v>
      </c>
      <c r="E766" s="14"/>
      <c r="F766" s="15">
        <f>D766*E766</f>
        <v>0</v>
      </c>
    </row>
    <row r="767" spans="1:6" x14ac:dyDescent="0.35">
      <c r="B767" s="4"/>
      <c r="C767" s="10"/>
      <c r="D767" s="5"/>
      <c r="E767" s="6"/>
      <c r="F767"/>
    </row>
    <row r="768" spans="1:6" ht="54" x14ac:dyDescent="0.35">
      <c r="A768">
        <v>6</v>
      </c>
      <c r="B768" s="4" t="s">
        <v>381</v>
      </c>
      <c r="C768" s="10" t="s">
        <v>317</v>
      </c>
      <c r="D768" s="5">
        <v>82</v>
      </c>
      <c r="E768" s="14"/>
      <c r="F768" s="15">
        <f>D768*E768</f>
        <v>0</v>
      </c>
    </row>
    <row r="769" spans="1:6" x14ac:dyDescent="0.35">
      <c r="B769" s="4"/>
      <c r="C769" s="10"/>
      <c r="D769" s="5"/>
      <c r="E769" s="6"/>
      <c r="F769"/>
    </row>
    <row r="770" spans="1:6" x14ac:dyDescent="0.35">
      <c r="B770" s="8" t="s">
        <v>382</v>
      </c>
      <c r="C770" s="10"/>
      <c r="D770" s="5"/>
      <c r="E770" s="6"/>
      <c r="F770"/>
    </row>
    <row r="771" spans="1:6" x14ac:dyDescent="0.35">
      <c r="B771" s="4"/>
      <c r="C771" s="10"/>
      <c r="D771" s="5"/>
      <c r="E771" s="6"/>
      <c r="F771"/>
    </row>
    <row r="772" spans="1:6" x14ac:dyDescent="0.35">
      <c r="A772">
        <v>7</v>
      </c>
      <c r="B772" s="4" t="s">
        <v>383</v>
      </c>
      <c r="C772" s="10" t="s">
        <v>320</v>
      </c>
      <c r="D772" s="5">
        <v>3</v>
      </c>
      <c r="E772" s="14"/>
      <c r="F772" s="15">
        <f>D772*E772</f>
        <v>0</v>
      </c>
    </row>
    <row r="773" spans="1:6" x14ac:dyDescent="0.35">
      <c r="B773" s="4"/>
      <c r="C773" s="10"/>
      <c r="D773" s="5"/>
      <c r="E773" s="6"/>
      <c r="F773"/>
    </row>
    <row r="774" spans="1:6" ht="27" x14ac:dyDescent="0.35">
      <c r="A774">
        <v>8</v>
      </c>
      <c r="B774" s="4" t="s">
        <v>384</v>
      </c>
      <c r="C774" s="10" t="s">
        <v>320</v>
      </c>
      <c r="D774" s="5">
        <v>3</v>
      </c>
      <c r="E774" s="14"/>
      <c r="F774" s="15">
        <f>D774*E774</f>
        <v>0</v>
      </c>
    </row>
    <row r="775" spans="1:6" x14ac:dyDescent="0.35">
      <c r="B775" s="4"/>
      <c r="C775" s="10"/>
      <c r="D775" s="5"/>
      <c r="E775" s="6"/>
      <c r="F775"/>
    </row>
    <row r="776" spans="1:6" x14ac:dyDescent="0.35">
      <c r="B776" s="8" t="s">
        <v>385</v>
      </c>
      <c r="C776" s="10"/>
      <c r="D776" s="5"/>
      <c r="E776" s="6"/>
      <c r="F776"/>
    </row>
    <row r="777" spans="1:6" x14ac:dyDescent="0.35">
      <c r="B777" s="4"/>
      <c r="C777" s="10"/>
      <c r="D777" s="5"/>
      <c r="E777" s="6"/>
      <c r="F777"/>
    </row>
    <row r="778" spans="1:6" x14ac:dyDescent="0.35">
      <c r="B778" s="8" t="s">
        <v>386</v>
      </c>
      <c r="C778" s="10"/>
      <c r="D778" s="5"/>
      <c r="E778" s="6"/>
      <c r="F778"/>
    </row>
    <row r="779" spans="1:6" x14ac:dyDescent="0.35">
      <c r="B779" s="4"/>
      <c r="C779" s="10"/>
      <c r="D779" s="5"/>
      <c r="E779" s="6"/>
      <c r="F779"/>
    </row>
    <row r="780" spans="1:6" ht="27" x14ac:dyDescent="0.35">
      <c r="A780">
        <v>9</v>
      </c>
      <c r="B780" s="4" t="s">
        <v>387</v>
      </c>
      <c r="C780" s="10" t="s">
        <v>317</v>
      </c>
      <c r="D780" s="5">
        <v>190</v>
      </c>
      <c r="E780" s="14"/>
      <c r="F780" s="15">
        <f>D780*E780</f>
        <v>0</v>
      </c>
    </row>
    <row r="781" spans="1:6" x14ac:dyDescent="0.35">
      <c r="B781" s="4"/>
      <c r="C781" s="10"/>
      <c r="D781" s="5"/>
      <c r="E781" s="6"/>
      <c r="F781"/>
    </row>
    <row r="782" spans="1:6" ht="40.5" x14ac:dyDescent="0.35">
      <c r="A782">
        <v>10</v>
      </c>
      <c r="B782" s="4" t="s">
        <v>388</v>
      </c>
      <c r="C782" s="10" t="s">
        <v>317</v>
      </c>
      <c r="D782" s="5">
        <v>82</v>
      </c>
      <c r="E782" s="14"/>
      <c r="F782" s="15">
        <f>D782*E782</f>
        <v>0</v>
      </c>
    </row>
    <row r="783" spans="1:6" x14ac:dyDescent="0.35">
      <c r="B783" s="4"/>
      <c r="C783" s="10"/>
      <c r="D783" s="5"/>
      <c r="E783" s="6"/>
      <c r="F783"/>
    </row>
    <row r="784" spans="1:6" x14ac:dyDescent="0.35">
      <c r="B784" s="8" t="s">
        <v>389</v>
      </c>
      <c r="C784" s="10"/>
      <c r="D784" s="5"/>
      <c r="E784" s="6"/>
      <c r="F784"/>
    </row>
    <row r="785" spans="1:6" x14ac:dyDescent="0.35">
      <c r="B785" s="4"/>
      <c r="C785" s="10"/>
      <c r="D785" s="5"/>
      <c r="E785" s="6"/>
      <c r="F785"/>
    </row>
    <row r="786" spans="1:6" x14ac:dyDescent="0.35">
      <c r="B786" s="8" t="s">
        <v>390</v>
      </c>
      <c r="C786" s="10"/>
      <c r="D786" s="5"/>
      <c r="E786" s="6"/>
      <c r="F786"/>
    </row>
    <row r="787" spans="1:6" x14ac:dyDescent="0.35">
      <c r="B787" s="4"/>
      <c r="C787" s="10"/>
      <c r="D787" s="5"/>
      <c r="E787" s="6"/>
      <c r="F787"/>
    </row>
    <row r="788" spans="1:6" x14ac:dyDescent="0.35">
      <c r="B788" s="8" t="s">
        <v>391</v>
      </c>
      <c r="C788" s="10"/>
      <c r="D788" s="5"/>
      <c r="E788" s="6"/>
      <c r="F788"/>
    </row>
    <row r="789" spans="1:6" x14ac:dyDescent="0.35">
      <c r="B789" s="4"/>
      <c r="C789" s="10"/>
      <c r="D789" s="5"/>
      <c r="E789" s="6"/>
      <c r="F789"/>
    </row>
    <row r="790" spans="1:6" x14ac:dyDescent="0.35">
      <c r="A790">
        <v>11</v>
      </c>
      <c r="B790" s="4" t="s">
        <v>392</v>
      </c>
      <c r="C790" s="10" t="s">
        <v>371</v>
      </c>
      <c r="D790" s="5">
        <v>19</v>
      </c>
      <c r="E790" s="14"/>
      <c r="F790" s="15">
        <f>D790*E790</f>
        <v>0</v>
      </c>
    </row>
    <row r="791" spans="1:6" x14ac:dyDescent="0.35">
      <c r="B791" s="4"/>
      <c r="C791" s="10"/>
      <c r="D791" s="5"/>
      <c r="E791" s="6"/>
      <c r="F791"/>
    </row>
    <row r="792" spans="1:6" x14ac:dyDescent="0.35">
      <c r="A792">
        <v>12</v>
      </c>
      <c r="B792" s="4" t="s">
        <v>393</v>
      </c>
      <c r="C792" s="10" t="s">
        <v>371</v>
      </c>
      <c r="D792" s="5">
        <v>8</v>
      </c>
      <c r="E792" s="14"/>
      <c r="F792" s="15">
        <f>D792*E792</f>
        <v>0</v>
      </c>
    </row>
    <row r="793" spans="1:6" x14ac:dyDescent="0.35">
      <c r="B793" s="4"/>
      <c r="C793" s="10"/>
      <c r="D793" s="5"/>
      <c r="E793" s="6"/>
      <c r="F793"/>
    </row>
    <row r="794" spans="1:6" x14ac:dyDescent="0.35">
      <c r="B794" s="8" t="s">
        <v>394</v>
      </c>
      <c r="C794" s="10"/>
      <c r="D794" s="5"/>
      <c r="E794" s="6"/>
      <c r="F794"/>
    </row>
    <row r="795" spans="1:6" x14ac:dyDescent="0.35">
      <c r="B795" s="4"/>
      <c r="C795" s="10"/>
      <c r="D795" s="5"/>
      <c r="E795" s="6"/>
      <c r="F795"/>
    </row>
    <row r="796" spans="1:6" x14ac:dyDescent="0.35">
      <c r="B796" s="8" t="s">
        <v>395</v>
      </c>
      <c r="C796" s="10"/>
      <c r="D796" s="5"/>
      <c r="E796" s="6"/>
      <c r="F796"/>
    </row>
    <row r="797" spans="1:6" x14ac:dyDescent="0.35">
      <c r="B797" s="4"/>
      <c r="C797" s="10"/>
      <c r="D797" s="5"/>
      <c r="E797" s="6"/>
      <c r="F797"/>
    </row>
    <row r="798" spans="1:6" ht="40.5" x14ac:dyDescent="0.35">
      <c r="A798">
        <v>13</v>
      </c>
      <c r="B798" s="4" t="s">
        <v>396</v>
      </c>
      <c r="C798" s="10" t="s">
        <v>397</v>
      </c>
      <c r="D798" s="5">
        <v>3</v>
      </c>
      <c r="E798" s="14"/>
      <c r="F798" s="15">
        <f>D798*E798</f>
        <v>0</v>
      </c>
    </row>
    <row r="799" spans="1:6" x14ac:dyDescent="0.35">
      <c r="B799" s="4"/>
      <c r="C799" s="10"/>
      <c r="D799" s="5"/>
      <c r="E799" s="6"/>
      <c r="F799"/>
    </row>
    <row r="800" spans="1:6" x14ac:dyDescent="0.35">
      <c r="B800" s="8" t="s">
        <v>398</v>
      </c>
      <c r="C800" s="10"/>
      <c r="D800" s="5"/>
      <c r="E800" s="6"/>
      <c r="F800"/>
    </row>
    <row r="801" spans="1:6" x14ac:dyDescent="0.35">
      <c r="B801" s="4"/>
      <c r="C801" s="10"/>
      <c r="D801" s="5"/>
      <c r="E801" s="6"/>
      <c r="F801"/>
    </row>
    <row r="802" spans="1:6" x14ac:dyDescent="0.35">
      <c r="B802" s="8" t="s">
        <v>399</v>
      </c>
      <c r="C802" s="10"/>
      <c r="D802" s="5"/>
      <c r="E802" s="6"/>
      <c r="F802"/>
    </row>
    <row r="803" spans="1:6" x14ac:dyDescent="0.35">
      <c r="B803" s="4"/>
      <c r="C803" s="10"/>
      <c r="D803" s="5"/>
      <c r="E803" s="6"/>
      <c r="F803"/>
    </row>
    <row r="804" spans="1:6" x14ac:dyDescent="0.35">
      <c r="A804">
        <v>14</v>
      </c>
      <c r="B804" s="4" t="s">
        <v>400</v>
      </c>
      <c r="C804" s="10" t="s">
        <v>317</v>
      </c>
      <c r="D804" s="5">
        <v>190</v>
      </c>
      <c r="E804" s="14"/>
      <c r="F804" s="15">
        <f>D804*E804</f>
        <v>0</v>
      </c>
    </row>
    <row r="805" spans="1:6" x14ac:dyDescent="0.35">
      <c r="B805" s="4"/>
      <c r="C805" s="10"/>
      <c r="D805" s="5"/>
      <c r="E805" s="6"/>
      <c r="F805"/>
    </row>
    <row r="806" spans="1:6" x14ac:dyDescent="0.35">
      <c r="A806">
        <v>15</v>
      </c>
      <c r="B806" s="4" t="s">
        <v>401</v>
      </c>
      <c r="C806" s="10" t="s">
        <v>317</v>
      </c>
      <c r="D806" s="5">
        <v>82</v>
      </c>
      <c r="E806" s="14"/>
      <c r="F806" s="15">
        <f>D806*E806</f>
        <v>0</v>
      </c>
    </row>
    <row r="807" spans="1:6" x14ac:dyDescent="0.35">
      <c r="B807" s="4"/>
      <c r="C807" s="10"/>
      <c r="D807" s="5"/>
      <c r="E807" s="6"/>
      <c r="F807"/>
    </row>
    <row r="808" spans="1:6" x14ac:dyDescent="0.35">
      <c r="B808" s="8" t="s">
        <v>402</v>
      </c>
      <c r="C808" s="10"/>
      <c r="D808" s="5"/>
      <c r="E808" s="6"/>
      <c r="F808"/>
    </row>
    <row r="809" spans="1:6" x14ac:dyDescent="0.35">
      <c r="B809" s="4"/>
      <c r="C809" s="10"/>
      <c r="D809" s="5"/>
      <c r="E809" s="6"/>
      <c r="F809"/>
    </row>
    <row r="810" spans="1:6" ht="40.5" x14ac:dyDescent="0.35">
      <c r="A810">
        <v>16</v>
      </c>
      <c r="B810" s="4" t="s">
        <v>403</v>
      </c>
      <c r="C810" s="10" t="s">
        <v>311</v>
      </c>
      <c r="D810" s="5">
        <v>6</v>
      </c>
      <c r="E810" s="14"/>
      <c r="F810" s="15">
        <f>D810*E810</f>
        <v>0</v>
      </c>
    </row>
    <row r="811" spans="1:6" x14ac:dyDescent="0.35">
      <c r="B811" s="4"/>
      <c r="C811" s="10"/>
      <c r="D811" s="5"/>
      <c r="E811" s="6"/>
      <c r="F811"/>
    </row>
    <row r="812" spans="1:6" x14ac:dyDescent="0.35">
      <c r="B812" s="8" t="s">
        <v>404</v>
      </c>
      <c r="C812" s="10"/>
      <c r="D812" s="5"/>
      <c r="E812" s="6"/>
      <c r="F812"/>
    </row>
    <row r="813" spans="1:6" x14ac:dyDescent="0.35">
      <c r="B813" s="4"/>
      <c r="C813" s="10"/>
      <c r="D813" s="5"/>
      <c r="E813" s="6"/>
      <c r="F813"/>
    </row>
    <row r="814" spans="1:6" x14ac:dyDescent="0.35">
      <c r="B814" s="8" t="s">
        <v>405</v>
      </c>
      <c r="C814" s="10"/>
      <c r="D814" s="5"/>
      <c r="E814" s="6"/>
      <c r="F814"/>
    </row>
    <row r="815" spans="1:6" x14ac:dyDescent="0.35">
      <c r="B815" s="4"/>
      <c r="C815" s="10"/>
      <c r="D815" s="5"/>
      <c r="E815" s="6"/>
      <c r="F815"/>
    </row>
    <row r="816" spans="1:6" x14ac:dyDescent="0.35">
      <c r="A816">
        <v>17</v>
      </c>
      <c r="B816" s="4" t="s">
        <v>406</v>
      </c>
      <c r="C816" s="10" t="s">
        <v>311</v>
      </c>
      <c r="D816" s="5">
        <v>84</v>
      </c>
      <c r="E816" s="14"/>
      <c r="F816" s="15">
        <f>D816*E816</f>
        <v>0</v>
      </c>
    </row>
    <row r="817" spans="1:6" x14ac:dyDescent="0.35">
      <c r="B817" s="4"/>
      <c r="C817" s="10"/>
      <c r="D817" s="5"/>
      <c r="E817" s="6"/>
      <c r="F817"/>
    </row>
    <row r="818" spans="1:6" ht="27" x14ac:dyDescent="0.35">
      <c r="A818">
        <v>18</v>
      </c>
      <c r="B818" s="4" t="s">
        <v>407</v>
      </c>
      <c r="C818" s="10" t="s">
        <v>311</v>
      </c>
      <c r="D818" s="5">
        <v>102</v>
      </c>
      <c r="E818" s="14"/>
      <c r="F818" s="15">
        <f>D818*E818</f>
        <v>0</v>
      </c>
    </row>
    <row r="819" spans="1:6" x14ac:dyDescent="0.35">
      <c r="B819" s="4"/>
      <c r="C819" s="10"/>
      <c r="D819" s="5"/>
      <c r="E819" s="6"/>
      <c r="F819"/>
    </row>
    <row r="820" spans="1:6" x14ac:dyDescent="0.35">
      <c r="B820" s="8" t="s">
        <v>408</v>
      </c>
      <c r="C820" s="10"/>
      <c r="D820" s="5"/>
      <c r="E820" s="6"/>
      <c r="F820"/>
    </row>
    <row r="821" spans="1:6" x14ac:dyDescent="0.35">
      <c r="B821" s="4"/>
      <c r="C821" s="10"/>
      <c r="D821" s="5"/>
      <c r="E821" s="6"/>
      <c r="F821"/>
    </row>
    <row r="822" spans="1:6" ht="27" x14ac:dyDescent="0.35">
      <c r="B822" s="8" t="s">
        <v>409</v>
      </c>
      <c r="C822" s="10"/>
      <c r="D822" s="5"/>
      <c r="E822" s="6"/>
      <c r="F822"/>
    </row>
    <row r="823" spans="1:6" x14ac:dyDescent="0.35">
      <c r="B823" s="4"/>
      <c r="C823" s="10"/>
      <c r="D823" s="5"/>
      <c r="E823" s="6"/>
      <c r="F823"/>
    </row>
    <row r="824" spans="1:6" x14ac:dyDescent="0.35">
      <c r="A824">
        <v>19</v>
      </c>
      <c r="B824" s="4" t="s">
        <v>410</v>
      </c>
      <c r="C824" s="10" t="s">
        <v>311</v>
      </c>
      <c r="D824" s="5">
        <v>84</v>
      </c>
      <c r="E824" s="14"/>
      <c r="F824" s="15">
        <f>D824*E824</f>
        <v>0</v>
      </c>
    </row>
    <row r="825" spans="1:6" x14ac:dyDescent="0.35">
      <c r="B825" s="4"/>
      <c r="C825" s="10"/>
      <c r="D825" s="5"/>
      <c r="E825" s="6"/>
      <c r="F825"/>
    </row>
    <row r="826" spans="1:6" x14ac:dyDescent="0.35">
      <c r="B826" s="8" t="s">
        <v>411</v>
      </c>
      <c r="C826" s="10"/>
      <c r="D826" s="5"/>
      <c r="E826" s="6"/>
      <c r="F826"/>
    </row>
    <row r="827" spans="1:6" x14ac:dyDescent="0.35">
      <c r="B827" s="4"/>
      <c r="C827" s="10"/>
      <c r="D827" s="5"/>
      <c r="E827" s="6"/>
      <c r="F827"/>
    </row>
    <row r="828" spans="1:6" x14ac:dyDescent="0.35">
      <c r="A828">
        <v>20</v>
      </c>
      <c r="B828" s="4" t="s">
        <v>412</v>
      </c>
      <c r="C828" s="10" t="s">
        <v>311</v>
      </c>
      <c r="D828" s="5">
        <v>21</v>
      </c>
      <c r="E828" s="14"/>
      <c r="F828" s="15">
        <f>D828*E828</f>
        <v>0</v>
      </c>
    </row>
    <row r="829" spans="1:6" x14ac:dyDescent="0.35">
      <c r="B829" s="4"/>
      <c r="C829" s="10"/>
      <c r="D829" s="5"/>
      <c r="E829" s="6"/>
      <c r="F829"/>
    </row>
    <row r="830" spans="1:6" x14ac:dyDescent="0.35">
      <c r="B830" s="8" t="s">
        <v>413</v>
      </c>
      <c r="C830" s="10"/>
      <c r="D830" s="5"/>
      <c r="E830" s="6"/>
      <c r="F830"/>
    </row>
    <row r="831" spans="1:6" x14ac:dyDescent="0.35">
      <c r="B831" s="4"/>
      <c r="C831" s="10"/>
      <c r="D831" s="5"/>
      <c r="E831" s="6"/>
      <c r="F831"/>
    </row>
    <row r="832" spans="1:6" x14ac:dyDescent="0.35">
      <c r="B832" s="8" t="s">
        <v>414</v>
      </c>
      <c r="C832" s="10"/>
      <c r="D832" s="5"/>
      <c r="E832" s="6"/>
      <c r="F832"/>
    </row>
    <row r="833" spans="1:6" x14ac:dyDescent="0.35">
      <c r="B833" s="4"/>
      <c r="C833" s="10"/>
      <c r="D833" s="5"/>
      <c r="E833" s="6"/>
      <c r="F833"/>
    </row>
    <row r="834" spans="1:6" x14ac:dyDescent="0.35">
      <c r="A834">
        <v>21</v>
      </c>
      <c r="B834" s="4" t="s">
        <v>415</v>
      </c>
      <c r="C834" s="10" t="s">
        <v>416</v>
      </c>
      <c r="D834" s="5">
        <v>0.01</v>
      </c>
      <c r="E834" s="14"/>
      <c r="F834" s="15">
        <f>D834*E834</f>
        <v>0</v>
      </c>
    </row>
    <row r="835" spans="1:6" x14ac:dyDescent="0.35">
      <c r="B835" s="4"/>
      <c r="C835" s="10"/>
      <c r="D835" s="5"/>
      <c r="E835" s="6"/>
      <c r="F835"/>
    </row>
    <row r="836" spans="1:6" x14ac:dyDescent="0.35">
      <c r="B836" s="8" t="s">
        <v>417</v>
      </c>
      <c r="C836" s="10"/>
      <c r="D836" s="5"/>
      <c r="E836" s="6"/>
      <c r="F836"/>
    </row>
    <row r="837" spans="1:6" x14ac:dyDescent="0.35">
      <c r="B837" s="4"/>
      <c r="C837" s="10"/>
      <c r="D837" s="5"/>
      <c r="E837" s="6"/>
      <c r="F837"/>
    </row>
    <row r="838" spans="1:6" x14ac:dyDescent="0.35">
      <c r="A838">
        <v>22</v>
      </c>
      <c r="B838" s="4" t="s">
        <v>418</v>
      </c>
      <c r="C838" s="10" t="s">
        <v>317</v>
      </c>
      <c r="D838" s="5">
        <v>190</v>
      </c>
      <c r="E838" s="14"/>
      <c r="F838" s="15">
        <f>D838*E838</f>
        <v>0</v>
      </c>
    </row>
    <row r="839" spans="1:6" x14ac:dyDescent="0.35">
      <c r="B839" s="4"/>
      <c r="C839" s="10"/>
      <c r="D839" s="5"/>
      <c r="E839" s="6"/>
      <c r="F839"/>
    </row>
    <row r="840" spans="1:6" ht="27" x14ac:dyDescent="0.35">
      <c r="A840">
        <v>23</v>
      </c>
      <c r="B840" s="4" t="s">
        <v>419</v>
      </c>
      <c r="C840" s="10" t="s">
        <v>317</v>
      </c>
      <c r="D840" s="5">
        <v>82</v>
      </c>
      <c r="E840" s="14"/>
      <c r="F840" s="15">
        <f>D840*E840</f>
        <v>0</v>
      </c>
    </row>
    <row r="841" spans="1:6" x14ac:dyDescent="0.35">
      <c r="B841" s="4"/>
      <c r="C841" s="10"/>
      <c r="D841" s="5"/>
      <c r="E841" s="6"/>
      <c r="F841"/>
    </row>
    <row r="842" spans="1:6" x14ac:dyDescent="0.35">
      <c r="B842" s="8" t="s">
        <v>420</v>
      </c>
      <c r="C842" s="10"/>
      <c r="D842" s="5"/>
      <c r="E842" s="6"/>
      <c r="F842"/>
    </row>
    <row r="843" spans="1:6" x14ac:dyDescent="0.35">
      <c r="B843" s="4"/>
      <c r="C843" s="10"/>
      <c r="D843" s="5"/>
      <c r="E843" s="6"/>
      <c r="F843"/>
    </row>
    <row r="844" spans="1:6" x14ac:dyDescent="0.35">
      <c r="B844" s="8" t="s">
        <v>421</v>
      </c>
      <c r="C844" s="10"/>
      <c r="D844" s="5"/>
      <c r="E844" s="6"/>
      <c r="F844"/>
    </row>
    <row r="845" spans="1:6" x14ac:dyDescent="0.35">
      <c r="B845" s="4"/>
      <c r="C845" s="10"/>
      <c r="D845" s="5"/>
      <c r="E845" s="6"/>
      <c r="F845"/>
    </row>
    <row r="846" spans="1:6" x14ac:dyDescent="0.35">
      <c r="B846" s="8" t="s">
        <v>422</v>
      </c>
      <c r="C846" s="10"/>
      <c r="D846" s="5"/>
      <c r="E846" s="6"/>
      <c r="F846"/>
    </row>
    <row r="847" spans="1:6" x14ac:dyDescent="0.35">
      <c r="B847" s="4"/>
      <c r="C847" s="10"/>
      <c r="D847" s="5"/>
      <c r="E847" s="6"/>
      <c r="F847"/>
    </row>
    <row r="848" spans="1:6" x14ac:dyDescent="0.35">
      <c r="A848">
        <v>24</v>
      </c>
      <c r="B848" s="4" t="s">
        <v>423</v>
      </c>
      <c r="C848" s="10" t="s">
        <v>317</v>
      </c>
      <c r="D848" s="5">
        <v>53</v>
      </c>
      <c r="E848" s="14"/>
      <c r="F848" s="15">
        <f>D848*E848</f>
        <v>0</v>
      </c>
    </row>
    <row r="849" spans="1:6" x14ac:dyDescent="0.35">
      <c r="B849" s="4"/>
      <c r="C849" s="10"/>
      <c r="D849" s="5"/>
      <c r="E849" s="6"/>
      <c r="F849"/>
    </row>
    <row r="850" spans="1:6" x14ac:dyDescent="0.35">
      <c r="B850" s="8" t="s">
        <v>424</v>
      </c>
      <c r="C850" s="10"/>
      <c r="D850" s="5"/>
      <c r="E850" s="6"/>
      <c r="F850"/>
    </row>
    <row r="851" spans="1:6" x14ac:dyDescent="0.35">
      <c r="B851" s="4"/>
      <c r="C851" s="10"/>
      <c r="D851" s="5"/>
      <c r="E851" s="6"/>
      <c r="F851"/>
    </row>
    <row r="852" spans="1:6" x14ac:dyDescent="0.35">
      <c r="B852" s="8" t="s">
        <v>425</v>
      </c>
      <c r="C852" s="10"/>
      <c r="D852" s="5"/>
      <c r="E852" s="6"/>
      <c r="F852"/>
    </row>
    <row r="853" spans="1:6" x14ac:dyDescent="0.35">
      <c r="B853" s="4"/>
      <c r="C853" s="10"/>
      <c r="D853" s="5"/>
      <c r="E853" s="6"/>
      <c r="F853"/>
    </row>
    <row r="854" spans="1:6" x14ac:dyDescent="0.35">
      <c r="A854">
        <v>25</v>
      </c>
      <c r="B854" s="4" t="s">
        <v>324</v>
      </c>
      <c r="C854" s="10" t="s">
        <v>317</v>
      </c>
      <c r="D854" s="5">
        <v>10</v>
      </c>
      <c r="E854" s="14"/>
      <c r="F854" s="15">
        <f>D854*E854</f>
        <v>0</v>
      </c>
    </row>
    <row r="855" spans="1:6" x14ac:dyDescent="0.35">
      <c r="B855" s="4"/>
      <c r="C855" s="10"/>
      <c r="D855" s="5"/>
      <c r="E855" s="6"/>
      <c r="F855"/>
    </row>
    <row r="856" spans="1:6" x14ac:dyDescent="0.35">
      <c r="B856" s="8" t="s">
        <v>426</v>
      </c>
      <c r="C856" s="10"/>
      <c r="D856" s="5"/>
      <c r="E856" s="6"/>
      <c r="F856"/>
    </row>
    <row r="857" spans="1:6" x14ac:dyDescent="0.35">
      <c r="B857" s="4"/>
      <c r="C857" s="10"/>
      <c r="D857" s="5"/>
      <c r="E857" s="6"/>
      <c r="F857"/>
    </row>
    <row r="858" spans="1:6" x14ac:dyDescent="0.35">
      <c r="B858" s="8" t="s">
        <v>427</v>
      </c>
      <c r="C858" s="10"/>
      <c r="D858" s="5"/>
      <c r="E858" s="6"/>
      <c r="F858"/>
    </row>
    <row r="859" spans="1:6" x14ac:dyDescent="0.35">
      <c r="B859" s="4"/>
      <c r="C859" s="10"/>
      <c r="D859" s="5"/>
      <c r="E859" s="6"/>
      <c r="F859"/>
    </row>
    <row r="860" spans="1:6" x14ac:dyDescent="0.35">
      <c r="A860">
        <v>26</v>
      </c>
      <c r="B860" s="4" t="s">
        <v>428</v>
      </c>
      <c r="C860" s="10" t="s">
        <v>311</v>
      </c>
      <c r="D860" s="5">
        <v>212</v>
      </c>
      <c r="E860" s="14"/>
      <c r="F860" s="15">
        <f>D860*E860</f>
        <v>0</v>
      </c>
    </row>
    <row r="861" spans="1:6" x14ac:dyDescent="0.35">
      <c r="B861" s="4"/>
      <c r="C861" s="10"/>
      <c r="D861" s="5"/>
      <c r="E861" s="6"/>
      <c r="F861"/>
    </row>
    <row r="862" spans="1:6" x14ac:dyDescent="0.35">
      <c r="B862" s="8" t="s">
        <v>429</v>
      </c>
      <c r="C862" s="10"/>
      <c r="D862" s="5"/>
      <c r="E862" s="6"/>
      <c r="F862"/>
    </row>
    <row r="863" spans="1:6" x14ac:dyDescent="0.35">
      <c r="B863" s="4"/>
      <c r="C863" s="10"/>
      <c r="D863" s="5"/>
      <c r="E863" s="6"/>
      <c r="F863"/>
    </row>
    <row r="864" spans="1:6" x14ac:dyDescent="0.35">
      <c r="A864">
        <v>27</v>
      </c>
      <c r="B864" s="4" t="s">
        <v>430</v>
      </c>
      <c r="C864" s="10" t="s">
        <v>311</v>
      </c>
      <c r="D864" s="5">
        <v>40</v>
      </c>
      <c r="E864" s="14"/>
      <c r="F864" s="15">
        <f>D864*E864</f>
        <v>0</v>
      </c>
    </row>
    <row r="865" spans="1:6" x14ac:dyDescent="0.35">
      <c r="B865" s="4"/>
      <c r="C865" s="10"/>
      <c r="D865" s="5"/>
      <c r="E865" s="6"/>
      <c r="F865"/>
    </row>
    <row r="866" spans="1:6" x14ac:dyDescent="0.35">
      <c r="B866" s="8" t="s">
        <v>431</v>
      </c>
      <c r="C866" s="10"/>
      <c r="D866" s="5"/>
      <c r="E866" s="6"/>
      <c r="F866"/>
    </row>
    <row r="867" spans="1:6" x14ac:dyDescent="0.35">
      <c r="B867" s="4"/>
      <c r="C867" s="10"/>
      <c r="D867" s="5"/>
      <c r="E867" s="6"/>
      <c r="F867"/>
    </row>
    <row r="868" spans="1:6" ht="40.5" x14ac:dyDescent="0.35">
      <c r="A868">
        <v>28</v>
      </c>
      <c r="B868" s="4" t="s">
        <v>432</v>
      </c>
      <c r="C868" s="10" t="s">
        <v>320</v>
      </c>
      <c r="D868" s="5">
        <v>114</v>
      </c>
      <c r="E868" s="14"/>
      <c r="F868" s="15">
        <f>D868*E868</f>
        <v>0</v>
      </c>
    </row>
    <row r="869" spans="1:6" x14ac:dyDescent="0.35">
      <c r="B869" s="4"/>
      <c r="C869" s="10"/>
      <c r="D869" s="5"/>
      <c r="E869" s="6"/>
      <c r="F869"/>
    </row>
    <row r="870" spans="1:6" ht="40.5" x14ac:dyDescent="0.35">
      <c r="A870">
        <v>29</v>
      </c>
      <c r="B870" s="4" t="s">
        <v>433</v>
      </c>
      <c r="C870" s="10" t="s">
        <v>320</v>
      </c>
      <c r="D870" s="5">
        <v>22</v>
      </c>
      <c r="E870" s="14"/>
      <c r="F870" s="15">
        <f>D870*E870</f>
        <v>0</v>
      </c>
    </row>
    <row r="871" spans="1:6" x14ac:dyDescent="0.35">
      <c r="B871" s="4"/>
      <c r="C871" s="10"/>
      <c r="D871" s="5"/>
      <c r="E871" s="6"/>
      <c r="F871"/>
    </row>
    <row r="872" spans="1:6" x14ac:dyDescent="0.35">
      <c r="B872" s="8" t="s">
        <v>434</v>
      </c>
      <c r="C872" s="10"/>
      <c r="D872" s="5"/>
      <c r="E872" s="6"/>
      <c r="F872"/>
    </row>
    <row r="873" spans="1:6" x14ac:dyDescent="0.35">
      <c r="B873" s="4"/>
      <c r="C873" s="10"/>
      <c r="D873" s="5"/>
      <c r="E873" s="6"/>
      <c r="F873"/>
    </row>
    <row r="874" spans="1:6" x14ac:dyDescent="0.35">
      <c r="B874" s="8" t="s">
        <v>435</v>
      </c>
      <c r="C874" s="10"/>
      <c r="D874" s="5"/>
      <c r="E874" s="6"/>
      <c r="F874"/>
    </row>
    <row r="875" spans="1:6" x14ac:dyDescent="0.35">
      <c r="B875" s="4"/>
      <c r="C875" s="10"/>
      <c r="D875" s="5"/>
      <c r="E875" s="6"/>
      <c r="F875"/>
    </row>
    <row r="876" spans="1:6" ht="40.5" x14ac:dyDescent="0.35">
      <c r="B876" s="8" t="s">
        <v>436</v>
      </c>
      <c r="C876" s="10"/>
      <c r="D876" s="5"/>
      <c r="E876" s="6"/>
      <c r="F876"/>
    </row>
    <row r="877" spans="1:6" x14ac:dyDescent="0.35">
      <c r="B877" s="4"/>
      <c r="C877" s="10"/>
      <c r="D877" s="5"/>
      <c r="E877" s="6"/>
      <c r="F877"/>
    </row>
    <row r="878" spans="1:6" x14ac:dyDescent="0.35">
      <c r="A878">
        <v>30</v>
      </c>
      <c r="B878" s="4" t="s">
        <v>437</v>
      </c>
      <c r="C878" s="10" t="s">
        <v>317</v>
      </c>
      <c r="D878" s="5">
        <v>190</v>
      </c>
      <c r="E878" s="14"/>
      <c r="F878" s="15">
        <f>D878*E878</f>
        <v>0</v>
      </c>
    </row>
    <row r="879" spans="1:6" x14ac:dyDescent="0.35">
      <c r="B879" s="4"/>
      <c r="C879" s="10"/>
      <c r="D879" s="5"/>
      <c r="E879" s="6"/>
      <c r="F879"/>
    </row>
    <row r="880" spans="1:6" x14ac:dyDescent="0.35">
      <c r="A880">
        <v>31</v>
      </c>
      <c r="B880" s="4" t="s">
        <v>438</v>
      </c>
      <c r="C880" s="10" t="s">
        <v>317</v>
      </c>
      <c r="D880" s="5">
        <v>82</v>
      </c>
      <c r="E880" s="14"/>
      <c r="F880" s="15">
        <f>D880*E880</f>
        <v>0</v>
      </c>
    </row>
    <row r="881" spans="1:6" x14ac:dyDescent="0.35">
      <c r="B881" s="4"/>
      <c r="C881" s="10"/>
      <c r="D881" s="5"/>
      <c r="E881" s="6"/>
      <c r="F881"/>
    </row>
    <row r="882" spans="1:6" x14ac:dyDescent="0.35">
      <c r="B882" s="8" t="s">
        <v>439</v>
      </c>
      <c r="C882" s="10"/>
      <c r="D882" s="5"/>
      <c r="E882" s="6"/>
      <c r="F882"/>
    </row>
    <row r="883" spans="1:6" x14ac:dyDescent="0.35">
      <c r="B883" s="4"/>
      <c r="C883" s="10"/>
      <c r="D883" s="5"/>
      <c r="E883" s="6"/>
      <c r="F883"/>
    </row>
    <row r="884" spans="1:6" ht="27" x14ac:dyDescent="0.35">
      <c r="B884" s="8" t="s">
        <v>440</v>
      </c>
      <c r="C884" s="10"/>
      <c r="D884" s="5"/>
      <c r="E884" s="6"/>
      <c r="F884"/>
    </row>
    <row r="885" spans="1:6" x14ac:dyDescent="0.35">
      <c r="B885" s="4"/>
      <c r="C885" s="10"/>
      <c r="D885" s="5"/>
      <c r="E885" s="6"/>
      <c r="F885"/>
    </row>
    <row r="886" spans="1:6" x14ac:dyDescent="0.35">
      <c r="A886">
        <v>32</v>
      </c>
      <c r="B886" s="4" t="s">
        <v>441</v>
      </c>
      <c r="C886" s="10" t="s">
        <v>317</v>
      </c>
      <c r="D886" s="5">
        <v>505</v>
      </c>
      <c r="E886" s="14"/>
      <c r="F886" s="15">
        <f>D886*E886</f>
        <v>0</v>
      </c>
    </row>
    <row r="887" spans="1:6" x14ac:dyDescent="0.35">
      <c r="B887" s="4"/>
      <c r="C887" s="10"/>
      <c r="D887" s="5"/>
      <c r="E887" s="6"/>
      <c r="F887"/>
    </row>
    <row r="888" spans="1:6" x14ac:dyDescent="0.35">
      <c r="B888" s="8" t="s">
        <v>442</v>
      </c>
      <c r="C888" s="10"/>
      <c r="D888" s="5"/>
      <c r="E888" s="6"/>
      <c r="F888"/>
    </row>
    <row r="889" spans="1:6" x14ac:dyDescent="0.35">
      <c r="B889" s="4"/>
      <c r="C889" s="10"/>
      <c r="D889" s="5"/>
      <c r="E889" s="6"/>
      <c r="F889"/>
    </row>
    <row r="890" spans="1:6" ht="40.5" x14ac:dyDescent="0.35">
      <c r="B890" s="8" t="s">
        <v>443</v>
      </c>
      <c r="C890" s="10"/>
      <c r="D890" s="5"/>
      <c r="E890" s="6"/>
      <c r="F890"/>
    </row>
    <row r="891" spans="1:6" x14ac:dyDescent="0.35">
      <c r="B891" s="4"/>
      <c r="C891" s="10"/>
      <c r="D891" s="5"/>
      <c r="E891" s="6"/>
      <c r="F891"/>
    </row>
    <row r="892" spans="1:6" ht="27" x14ac:dyDescent="0.35">
      <c r="A892">
        <v>33</v>
      </c>
      <c r="B892" s="4" t="s">
        <v>444</v>
      </c>
      <c r="C892" s="10" t="s">
        <v>311</v>
      </c>
      <c r="D892" s="5">
        <v>84</v>
      </c>
      <c r="E892" s="14"/>
      <c r="F892" s="15">
        <f>D892*E892</f>
        <v>0</v>
      </c>
    </row>
    <row r="893" spans="1:6" x14ac:dyDescent="0.35">
      <c r="B893" s="4"/>
      <c r="C893" s="10"/>
      <c r="D893" s="5"/>
      <c r="E893" s="6"/>
      <c r="F893"/>
    </row>
    <row r="894" spans="1:6" ht="27" x14ac:dyDescent="0.35">
      <c r="A894">
        <v>34</v>
      </c>
      <c r="B894" s="4" t="s">
        <v>445</v>
      </c>
      <c r="C894" s="10" t="s">
        <v>311</v>
      </c>
      <c r="D894" s="5">
        <v>21</v>
      </c>
      <c r="E894" s="14"/>
      <c r="F894" s="15">
        <f>D894*E894</f>
        <v>0</v>
      </c>
    </row>
    <row r="895" spans="1:6" x14ac:dyDescent="0.35">
      <c r="B895" s="4"/>
      <c r="C895" s="10"/>
      <c r="D895" s="5"/>
      <c r="E895" s="6"/>
      <c r="F895"/>
    </row>
    <row r="896" spans="1:6" x14ac:dyDescent="0.35">
      <c r="B896" s="8" t="s">
        <v>446</v>
      </c>
      <c r="C896" s="10"/>
      <c r="D896" s="5"/>
      <c r="E896" s="6"/>
      <c r="F896"/>
    </row>
    <row r="897" spans="1:6" x14ac:dyDescent="0.35">
      <c r="B897" s="4"/>
      <c r="C897" s="10"/>
      <c r="D897" s="5"/>
      <c r="E897" s="6"/>
      <c r="F897"/>
    </row>
    <row r="898" spans="1:6" x14ac:dyDescent="0.35">
      <c r="B898" s="8" t="s">
        <v>447</v>
      </c>
      <c r="C898" s="10"/>
      <c r="D898" s="5"/>
      <c r="E898" s="6"/>
      <c r="F898"/>
    </row>
    <row r="899" spans="1:6" x14ac:dyDescent="0.35">
      <c r="B899" s="4"/>
      <c r="C899" s="10"/>
      <c r="D899" s="5"/>
      <c r="E899" s="6"/>
      <c r="F899"/>
    </row>
    <row r="900" spans="1:6" ht="67.5" x14ac:dyDescent="0.35">
      <c r="B900" s="8" t="s">
        <v>448</v>
      </c>
      <c r="C900" s="10"/>
      <c r="D900" s="5"/>
      <c r="E900" s="6"/>
      <c r="F900"/>
    </row>
    <row r="901" spans="1:6" x14ac:dyDescent="0.35">
      <c r="B901" s="4"/>
      <c r="C901" s="10"/>
      <c r="D901" s="5"/>
      <c r="E901" s="6"/>
      <c r="F901"/>
    </row>
    <row r="902" spans="1:6" x14ac:dyDescent="0.35">
      <c r="A902">
        <v>35</v>
      </c>
      <c r="B902" s="4" t="s">
        <v>449</v>
      </c>
      <c r="C902" s="10" t="s">
        <v>317</v>
      </c>
      <c r="D902" s="5">
        <v>10</v>
      </c>
      <c r="E902" s="14"/>
      <c r="F902" s="15">
        <f>D902*E902</f>
        <v>0</v>
      </c>
    </row>
    <row r="903" spans="1:6" x14ac:dyDescent="0.35">
      <c r="B903" s="4"/>
      <c r="C903" s="10"/>
      <c r="D903" s="5"/>
      <c r="E903" s="6"/>
      <c r="F903"/>
    </row>
    <row r="904" spans="1:6" ht="27" x14ac:dyDescent="0.35">
      <c r="A904">
        <v>36</v>
      </c>
      <c r="B904" s="4" t="s">
        <v>450</v>
      </c>
      <c r="C904" s="10" t="s">
        <v>311</v>
      </c>
      <c r="D904" s="5">
        <v>37</v>
      </c>
      <c r="E904" s="14"/>
      <c r="F904" s="15">
        <f>D904*E904</f>
        <v>0</v>
      </c>
    </row>
    <row r="905" spans="1:6" x14ac:dyDescent="0.35">
      <c r="B905" s="4"/>
      <c r="C905" s="10"/>
      <c r="D905" s="5"/>
      <c r="E905" s="6"/>
      <c r="F905"/>
    </row>
    <row r="906" spans="1:6" ht="27" x14ac:dyDescent="0.35">
      <c r="A906">
        <v>37</v>
      </c>
      <c r="B906" s="4" t="s">
        <v>451</v>
      </c>
      <c r="C906" s="10" t="s">
        <v>311</v>
      </c>
      <c r="D906" s="5">
        <v>19</v>
      </c>
      <c r="E906" s="14"/>
      <c r="F906" s="15">
        <f>D906*E906</f>
        <v>0</v>
      </c>
    </row>
    <row r="907" spans="1:6" x14ac:dyDescent="0.35">
      <c r="B907" s="4"/>
      <c r="C907" s="10"/>
      <c r="D907" s="5"/>
      <c r="E907" s="6"/>
      <c r="F907"/>
    </row>
    <row r="908" spans="1:6" x14ac:dyDescent="0.35">
      <c r="B908" s="8" t="s">
        <v>452</v>
      </c>
      <c r="C908" s="10"/>
      <c r="D908" s="5"/>
      <c r="E908" s="6"/>
      <c r="F908"/>
    </row>
    <row r="909" spans="1:6" x14ac:dyDescent="0.35">
      <c r="B909" s="4"/>
      <c r="C909" s="10"/>
      <c r="D909" s="5"/>
      <c r="E909" s="6"/>
      <c r="F909"/>
    </row>
    <row r="910" spans="1:6" ht="67.5" x14ac:dyDescent="0.35">
      <c r="B910" s="8" t="s">
        <v>453</v>
      </c>
      <c r="C910" s="10"/>
      <c r="D910" s="5"/>
      <c r="E910" s="6"/>
      <c r="F910"/>
    </row>
    <row r="911" spans="1:6" x14ac:dyDescent="0.35">
      <c r="B911" s="4"/>
      <c r="C911" s="10"/>
      <c r="D911" s="5"/>
      <c r="E911" s="6"/>
      <c r="F911"/>
    </row>
    <row r="912" spans="1:6" x14ac:dyDescent="0.35">
      <c r="A912">
        <v>38</v>
      </c>
      <c r="B912" s="4" t="s">
        <v>449</v>
      </c>
      <c r="C912" s="10" t="s">
        <v>317</v>
      </c>
      <c r="D912" s="5">
        <v>724</v>
      </c>
      <c r="E912" s="14"/>
      <c r="F912" s="15">
        <f>D912*E912</f>
        <v>0</v>
      </c>
    </row>
    <row r="913" spans="1:6" x14ac:dyDescent="0.35">
      <c r="B913" s="4"/>
      <c r="C913" s="10"/>
      <c r="D913" s="5"/>
      <c r="E913" s="6"/>
      <c r="F913"/>
    </row>
    <row r="914" spans="1:6" ht="27" x14ac:dyDescent="0.35">
      <c r="A914">
        <v>39</v>
      </c>
      <c r="B914" s="4" t="s">
        <v>454</v>
      </c>
      <c r="C914" s="10" t="s">
        <v>311</v>
      </c>
      <c r="D914" s="5">
        <v>98</v>
      </c>
      <c r="E914" s="14"/>
      <c r="F914" s="15">
        <f>D914*E914</f>
        <v>0</v>
      </c>
    </row>
    <row r="915" spans="1:6" x14ac:dyDescent="0.35">
      <c r="B915" s="4"/>
      <c r="C915" s="10"/>
      <c r="D915" s="5"/>
      <c r="E915" s="6"/>
      <c r="F915"/>
    </row>
    <row r="916" spans="1:6" x14ac:dyDescent="0.35">
      <c r="A916">
        <v>40</v>
      </c>
      <c r="B916" s="4" t="s">
        <v>455</v>
      </c>
      <c r="C916" s="10" t="s">
        <v>311</v>
      </c>
      <c r="D916" s="5">
        <v>196</v>
      </c>
      <c r="E916" s="14"/>
      <c r="F916" s="15">
        <f>D916*E916</f>
        <v>0</v>
      </c>
    </row>
    <row r="917" spans="1:6" x14ac:dyDescent="0.35">
      <c r="B917" s="4"/>
      <c r="C917" s="10"/>
      <c r="D917" s="5"/>
      <c r="E917" s="6"/>
      <c r="F917"/>
    </row>
    <row r="918" spans="1:6" x14ac:dyDescent="0.35">
      <c r="A918">
        <v>41</v>
      </c>
      <c r="B918" s="4" t="s">
        <v>456</v>
      </c>
      <c r="C918" s="10" t="s">
        <v>311</v>
      </c>
      <c r="D918" s="5">
        <v>196</v>
      </c>
      <c r="E918" s="14"/>
      <c r="F918" s="15">
        <f>D918*E918</f>
        <v>0</v>
      </c>
    </row>
    <row r="919" spans="1:6" x14ac:dyDescent="0.35">
      <c r="B919" s="4"/>
      <c r="C919" s="10"/>
      <c r="D919" s="5"/>
      <c r="E919" s="6"/>
      <c r="F919"/>
    </row>
    <row r="920" spans="1:6" x14ac:dyDescent="0.35">
      <c r="B920" s="8" t="s">
        <v>457</v>
      </c>
      <c r="C920" s="10"/>
      <c r="D920" s="5"/>
      <c r="E920" s="6"/>
      <c r="F920"/>
    </row>
    <row r="921" spans="1:6" x14ac:dyDescent="0.35">
      <c r="B921" s="4"/>
      <c r="C921" s="10"/>
      <c r="D921" s="5"/>
      <c r="E921" s="6"/>
      <c r="F921"/>
    </row>
    <row r="922" spans="1:6" ht="27" x14ac:dyDescent="0.35">
      <c r="B922" s="8" t="s">
        <v>458</v>
      </c>
      <c r="C922" s="10"/>
      <c r="D922" s="5"/>
      <c r="E922" s="6"/>
      <c r="F922"/>
    </row>
    <row r="923" spans="1:6" x14ac:dyDescent="0.35">
      <c r="B923" s="4"/>
      <c r="C923" s="10"/>
      <c r="D923" s="5"/>
      <c r="E923" s="6"/>
      <c r="F923"/>
    </row>
    <row r="924" spans="1:6" ht="40.5" x14ac:dyDescent="0.35">
      <c r="A924">
        <v>42</v>
      </c>
      <c r="B924" s="4" t="s">
        <v>459</v>
      </c>
      <c r="C924" s="10" t="s">
        <v>317</v>
      </c>
      <c r="D924" s="5">
        <v>724</v>
      </c>
      <c r="E924" s="14"/>
      <c r="F924" s="15">
        <f>D924*E924</f>
        <v>0</v>
      </c>
    </row>
    <row r="925" spans="1:6" x14ac:dyDescent="0.35">
      <c r="B925" s="4"/>
      <c r="C925" s="10"/>
      <c r="D925" s="5"/>
      <c r="E925" s="6"/>
      <c r="F925"/>
    </row>
    <row r="926" spans="1:6" x14ac:dyDescent="0.35">
      <c r="B926" s="8" t="s">
        <v>460</v>
      </c>
      <c r="C926" s="10"/>
      <c r="D926" s="5"/>
      <c r="E926" s="6"/>
      <c r="F926"/>
    </row>
    <row r="927" spans="1:6" x14ac:dyDescent="0.35">
      <c r="B927" s="4"/>
      <c r="C927" s="10"/>
      <c r="D927" s="5"/>
      <c r="E927" s="6"/>
      <c r="F927"/>
    </row>
    <row r="928" spans="1:6" x14ac:dyDescent="0.35">
      <c r="B928" s="8" t="s">
        <v>461</v>
      </c>
      <c r="C928" s="10"/>
      <c r="D928" s="5"/>
      <c r="E928" s="6"/>
      <c r="F928"/>
    </row>
    <row r="929" spans="1:6" x14ac:dyDescent="0.35">
      <c r="B929" s="4"/>
      <c r="C929" s="10"/>
      <c r="D929" s="5"/>
      <c r="E929" s="6"/>
      <c r="F929"/>
    </row>
    <row r="930" spans="1:6" x14ac:dyDescent="0.35">
      <c r="B930" s="8" t="s">
        <v>462</v>
      </c>
      <c r="C930" s="10"/>
      <c r="D930" s="5"/>
      <c r="E930" s="6"/>
      <c r="F930"/>
    </row>
    <row r="931" spans="1:6" x14ac:dyDescent="0.35">
      <c r="B931" s="4"/>
      <c r="C931" s="10"/>
      <c r="D931" s="5"/>
      <c r="E931" s="6"/>
      <c r="F931"/>
    </row>
    <row r="932" spans="1:6" ht="121.5" x14ac:dyDescent="0.35">
      <c r="B932" s="4" t="s">
        <v>463</v>
      </c>
      <c r="C932" s="10"/>
      <c r="D932" s="5"/>
      <c r="E932" s="6"/>
      <c r="F932"/>
    </row>
    <row r="933" spans="1:6" x14ac:dyDescent="0.35">
      <c r="B933" s="4"/>
      <c r="C933" s="10"/>
      <c r="D933" s="5"/>
      <c r="E933" s="6"/>
      <c r="F933"/>
    </row>
    <row r="934" spans="1:6" x14ac:dyDescent="0.35">
      <c r="B934" s="8" t="s">
        <v>464</v>
      </c>
      <c r="C934" s="10"/>
      <c r="D934" s="5"/>
      <c r="E934" s="6"/>
      <c r="F934"/>
    </row>
    <row r="935" spans="1:6" x14ac:dyDescent="0.35">
      <c r="B935" s="4"/>
      <c r="C935" s="10"/>
      <c r="D935" s="5"/>
      <c r="E935" s="6"/>
      <c r="F935"/>
    </row>
    <row r="936" spans="1:6" ht="81" x14ac:dyDescent="0.35">
      <c r="A936">
        <v>43</v>
      </c>
      <c r="B936" s="4" t="s">
        <v>465</v>
      </c>
      <c r="C936" s="10" t="s">
        <v>32</v>
      </c>
      <c r="D936" s="5">
        <v>1</v>
      </c>
      <c r="E936" s="14"/>
      <c r="F936" s="15">
        <f>D936*E936</f>
        <v>0</v>
      </c>
    </row>
    <row r="937" spans="1:6" x14ac:dyDescent="0.35">
      <c r="B937" s="4"/>
      <c r="C937" s="10"/>
      <c r="D937" s="5"/>
      <c r="E937" s="6"/>
      <c r="F937"/>
    </row>
    <row r="938" spans="1:6" ht="81" x14ac:dyDescent="0.35">
      <c r="A938">
        <v>44</v>
      </c>
      <c r="B938" s="4" t="s">
        <v>466</v>
      </c>
      <c r="C938" s="10" t="s">
        <v>32</v>
      </c>
      <c r="D938" s="5">
        <v>1</v>
      </c>
      <c r="E938" s="14"/>
      <c r="F938" s="15">
        <f>D938*E938</f>
        <v>0</v>
      </c>
    </row>
    <row r="939" spans="1:6" x14ac:dyDescent="0.35">
      <c r="B939" s="4"/>
      <c r="C939" s="10"/>
      <c r="D939" s="5"/>
      <c r="E939" s="6"/>
      <c r="F939"/>
    </row>
    <row r="940" spans="1:6" ht="81" x14ac:dyDescent="0.35">
      <c r="A940">
        <v>45</v>
      </c>
      <c r="B940" s="4" t="s">
        <v>467</v>
      </c>
      <c r="C940" s="10" t="s">
        <v>32</v>
      </c>
      <c r="D940" s="5">
        <v>1</v>
      </c>
      <c r="E940" s="14"/>
      <c r="F940" s="15">
        <f>D940*E940</f>
        <v>0</v>
      </c>
    </row>
    <row r="941" spans="1:6" x14ac:dyDescent="0.35">
      <c r="B941" s="4"/>
      <c r="C941" s="10"/>
      <c r="D941" s="5"/>
      <c r="E941" s="6"/>
      <c r="F941"/>
    </row>
    <row r="942" spans="1:6" ht="27" x14ac:dyDescent="0.35">
      <c r="A942">
        <v>46</v>
      </c>
      <c r="B942" s="4" t="s">
        <v>468</v>
      </c>
      <c r="C942" s="10" t="s">
        <v>32</v>
      </c>
      <c r="D942" s="5">
        <v>1</v>
      </c>
      <c r="E942" s="14"/>
      <c r="F942" s="15">
        <f>D942*E942</f>
        <v>0</v>
      </c>
    </row>
    <row r="943" spans="1:6" x14ac:dyDescent="0.35">
      <c r="B943" s="4"/>
      <c r="C943" s="10"/>
      <c r="D943" s="5"/>
      <c r="E943" s="6"/>
      <c r="F943"/>
    </row>
    <row r="944" spans="1:6" x14ac:dyDescent="0.35">
      <c r="B944" s="8" t="s">
        <v>461</v>
      </c>
      <c r="C944" s="10"/>
      <c r="D944" s="5"/>
      <c r="E944" s="6"/>
      <c r="F944"/>
    </row>
    <row r="945" spans="1:6" x14ac:dyDescent="0.35">
      <c r="B945" s="4"/>
      <c r="C945" s="10"/>
      <c r="D945" s="5"/>
      <c r="E945" s="6"/>
      <c r="F945"/>
    </row>
    <row r="946" spans="1:6" x14ac:dyDescent="0.35">
      <c r="B946" s="8" t="s">
        <v>469</v>
      </c>
      <c r="C946" s="10"/>
      <c r="D946" s="5"/>
      <c r="E946" s="6"/>
      <c r="F946"/>
    </row>
    <row r="947" spans="1:6" x14ac:dyDescent="0.35">
      <c r="B947" s="4"/>
      <c r="C947" s="10"/>
      <c r="D947" s="5"/>
      <c r="E947" s="6"/>
      <c r="F947"/>
    </row>
    <row r="948" spans="1:6" x14ac:dyDescent="0.35">
      <c r="A948">
        <v>47</v>
      </c>
      <c r="B948" s="4" t="s">
        <v>470</v>
      </c>
      <c r="C948" s="10" t="s">
        <v>311</v>
      </c>
      <c r="D948" s="5">
        <v>137</v>
      </c>
      <c r="E948" s="14"/>
      <c r="F948" s="15">
        <f>D948*E948</f>
        <v>0</v>
      </c>
    </row>
    <row r="949" spans="1:6" x14ac:dyDescent="0.35">
      <c r="B949" s="4"/>
      <c r="C949" s="10"/>
      <c r="D949" s="5"/>
      <c r="E949" s="6"/>
      <c r="F949"/>
    </row>
    <row r="950" spans="1:6" x14ac:dyDescent="0.35">
      <c r="A950">
        <v>48</v>
      </c>
      <c r="B950" s="4" t="s">
        <v>471</v>
      </c>
      <c r="C950" s="10" t="s">
        <v>311</v>
      </c>
      <c r="D950" s="5">
        <v>838</v>
      </c>
      <c r="E950" s="14"/>
      <c r="F950" s="15">
        <f>D950*E950</f>
        <v>0</v>
      </c>
    </row>
    <row r="951" spans="1:6" x14ac:dyDescent="0.35">
      <c r="B951" s="4"/>
      <c r="C951" s="10"/>
      <c r="D951" s="5"/>
      <c r="E951" s="6"/>
      <c r="F951"/>
    </row>
    <row r="952" spans="1:6" x14ac:dyDescent="0.35">
      <c r="A952">
        <v>49</v>
      </c>
      <c r="B952" s="4" t="s">
        <v>472</v>
      </c>
      <c r="C952" s="10" t="s">
        <v>311</v>
      </c>
      <c r="D952" s="5">
        <v>59</v>
      </c>
      <c r="E952" s="14"/>
      <c r="F952" s="15">
        <f>D952*E952</f>
        <v>0</v>
      </c>
    </row>
    <row r="953" spans="1:6" x14ac:dyDescent="0.35">
      <c r="B953" s="4"/>
      <c r="C953" s="10"/>
      <c r="D953" s="5"/>
      <c r="E953" s="6"/>
      <c r="F953"/>
    </row>
    <row r="954" spans="1:6" x14ac:dyDescent="0.35">
      <c r="A954">
        <v>50</v>
      </c>
      <c r="B954" s="4" t="s">
        <v>473</v>
      </c>
      <c r="C954" s="10" t="s">
        <v>311</v>
      </c>
      <c r="D954" s="5">
        <v>413</v>
      </c>
      <c r="E954" s="14"/>
      <c r="F954" s="15">
        <f>D954*E954</f>
        <v>0</v>
      </c>
    </row>
    <row r="955" spans="1:6" x14ac:dyDescent="0.35">
      <c r="B955" s="4"/>
      <c r="C955" s="10"/>
      <c r="D955" s="5"/>
      <c r="E955" s="6"/>
      <c r="F955"/>
    </row>
    <row r="956" spans="1:6" x14ac:dyDescent="0.35">
      <c r="B956" s="8" t="s">
        <v>474</v>
      </c>
      <c r="C956" s="10"/>
      <c r="D956" s="5"/>
      <c r="E956" s="6"/>
      <c r="F956"/>
    </row>
    <row r="957" spans="1:6" x14ac:dyDescent="0.35">
      <c r="B957" s="4"/>
      <c r="C957" s="10"/>
      <c r="D957" s="5"/>
      <c r="E957" s="6"/>
      <c r="F957"/>
    </row>
    <row r="958" spans="1:6" x14ac:dyDescent="0.35">
      <c r="B958" s="8" t="s">
        <v>475</v>
      </c>
      <c r="C958" s="10"/>
      <c r="D958" s="5"/>
      <c r="E958" s="6"/>
      <c r="F958"/>
    </row>
    <row r="959" spans="1:6" x14ac:dyDescent="0.35">
      <c r="B959" s="4"/>
      <c r="C959" s="10"/>
      <c r="D959" s="5"/>
      <c r="E959" s="6"/>
      <c r="F959"/>
    </row>
    <row r="960" spans="1:6" x14ac:dyDescent="0.35">
      <c r="A960">
        <v>51</v>
      </c>
      <c r="B960" s="4" t="s">
        <v>476</v>
      </c>
      <c r="C960" s="10" t="s">
        <v>320</v>
      </c>
      <c r="D960" s="5">
        <v>2020</v>
      </c>
      <c r="E960" s="14"/>
      <c r="F960" s="15">
        <f>D960*E960</f>
        <v>0</v>
      </c>
    </row>
    <row r="961" spans="1:6" x14ac:dyDescent="0.35">
      <c r="B961" s="4"/>
      <c r="C961" s="10"/>
      <c r="D961" s="5"/>
      <c r="E961" s="6"/>
      <c r="F961"/>
    </row>
    <row r="962" spans="1:6" x14ac:dyDescent="0.35">
      <c r="B962" s="8" t="s">
        <v>477</v>
      </c>
      <c r="C962" s="10"/>
      <c r="D962" s="5"/>
      <c r="E962" s="6"/>
      <c r="F962"/>
    </row>
    <row r="963" spans="1:6" x14ac:dyDescent="0.35">
      <c r="B963" s="4"/>
      <c r="C963" s="10"/>
      <c r="D963" s="5"/>
      <c r="E963" s="6"/>
      <c r="F963"/>
    </row>
    <row r="964" spans="1:6" x14ac:dyDescent="0.35">
      <c r="B964" s="8" t="s">
        <v>478</v>
      </c>
      <c r="C964" s="10"/>
      <c r="D964" s="5"/>
      <c r="E964" s="6"/>
      <c r="F964"/>
    </row>
    <row r="965" spans="1:6" x14ac:dyDescent="0.35">
      <c r="B965" s="4"/>
      <c r="C965" s="10"/>
      <c r="D965" s="5"/>
      <c r="E965" s="6"/>
      <c r="F965"/>
    </row>
    <row r="966" spans="1:6" ht="27" x14ac:dyDescent="0.35">
      <c r="A966">
        <v>52</v>
      </c>
      <c r="B966" s="4" t="s">
        <v>479</v>
      </c>
      <c r="C966" s="10" t="s">
        <v>311</v>
      </c>
      <c r="D966" s="5">
        <v>272</v>
      </c>
      <c r="E966" s="14"/>
      <c r="F966" s="15">
        <f>D966*E966</f>
        <v>0</v>
      </c>
    </row>
    <row r="967" spans="1:6" x14ac:dyDescent="0.35">
      <c r="B967" s="4"/>
      <c r="C967" s="10"/>
      <c r="D967" s="5"/>
      <c r="E967" s="6"/>
      <c r="F967"/>
    </row>
    <row r="968" spans="1:6" x14ac:dyDescent="0.35">
      <c r="A968">
        <v>53</v>
      </c>
      <c r="B968" s="4" t="s">
        <v>480</v>
      </c>
      <c r="C968" s="10" t="s">
        <v>311</v>
      </c>
      <c r="D968" s="5">
        <v>141</v>
      </c>
      <c r="E968" s="14"/>
      <c r="F968" s="15">
        <f>D968*E968</f>
        <v>0</v>
      </c>
    </row>
    <row r="969" spans="1:6" x14ac:dyDescent="0.35">
      <c r="B969" s="4"/>
      <c r="C969" s="10"/>
      <c r="D969" s="5"/>
      <c r="E969" s="6"/>
      <c r="F969"/>
    </row>
    <row r="970" spans="1:6" x14ac:dyDescent="0.35">
      <c r="B970" s="8" t="s">
        <v>481</v>
      </c>
      <c r="C970" s="10"/>
      <c r="D970" s="5"/>
      <c r="E970" s="6"/>
      <c r="F970"/>
    </row>
    <row r="971" spans="1:6" x14ac:dyDescent="0.35">
      <c r="B971" s="4"/>
      <c r="C971" s="10"/>
      <c r="D971" s="5"/>
      <c r="E971" s="6"/>
      <c r="F971"/>
    </row>
    <row r="972" spans="1:6" x14ac:dyDescent="0.35">
      <c r="B972" s="8" t="s">
        <v>482</v>
      </c>
      <c r="C972" s="10"/>
      <c r="D972" s="5"/>
      <c r="E972" s="6"/>
      <c r="F972"/>
    </row>
    <row r="973" spans="1:6" x14ac:dyDescent="0.35">
      <c r="B973" s="4"/>
      <c r="C973" s="10"/>
      <c r="D973" s="5"/>
      <c r="E973" s="6"/>
      <c r="F973"/>
    </row>
    <row r="974" spans="1:6" ht="40.5" x14ac:dyDescent="0.35">
      <c r="A974">
        <v>54</v>
      </c>
      <c r="B974" s="4" t="s">
        <v>483</v>
      </c>
      <c r="C974" s="10" t="s">
        <v>320</v>
      </c>
      <c r="D974" s="5">
        <v>8</v>
      </c>
      <c r="E974" s="14"/>
      <c r="F974" s="15">
        <f>D974*E974</f>
        <v>0</v>
      </c>
    </row>
    <row r="975" spans="1:6" x14ac:dyDescent="0.35">
      <c r="B975" s="4"/>
      <c r="C975" s="10"/>
      <c r="D975" s="5"/>
      <c r="E975" s="6"/>
      <c r="F975"/>
    </row>
    <row r="976" spans="1:6" x14ac:dyDescent="0.35">
      <c r="B976" s="8" t="s">
        <v>484</v>
      </c>
      <c r="C976" s="10"/>
      <c r="D976" s="5"/>
      <c r="E976" s="6"/>
      <c r="F976"/>
    </row>
    <row r="977" spans="1:6" x14ac:dyDescent="0.35">
      <c r="B977" s="4"/>
      <c r="C977" s="10"/>
      <c r="D977" s="5"/>
      <c r="E977" s="6"/>
      <c r="F977"/>
    </row>
    <row r="978" spans="1:6" x14ac:dyDescent="0.35">
      <c r="B978" s="8" t="s">
        <v>485</v>
      </c>
      <c r="C978" s="10"/>
      <c r="D978" s="5"/>
      <c r="E978" s="6"/>
      <c r="F978"/>
    </row>
    <row r="979" spans="1:6" x14ac:dyDescent="0.35">
      <c r="B979" s="4"/>
      <c r="C979" s="10"/>
      <c r="D979" s="5"/>
      <c r="E979" s="6"/>
      <c r="F979"/>
    </row>
    <row r="980" spans="1:6" ht="81" x14ac:dyDescent="0.35">
      <c r="B980" s="8" t="s">
        <v>486</v>
      </c>
      <c r="C980" s="10"/>
      <c r="D980" s="5"/>
      <c r="E980" s="6"/>
      <c r="F980"/>
    </row>
    <row r="981" spans="1:6" x14ac:dyDescent="0.35">
      <c r="B981" s="4"/>
      <c r="C981" s="10"/>
      <c r="D981" s="5"/>
      <c r="E981" s="6"/>
      <c r="F981"/>
    </row>
    <row r="982" spans="1:6" ht="40.5" x14ac:dyDescent="0.35">
      <c r="A982">
        <v>55</v>
      </c>
      <c r="B982" s="4" t="s">
        <v>487</v>
      </c>
      <c r="C982" s="10" t="s">
        <v>317</v>
      </c>
      <c r="D982" s="5">
        <v>552</v>
      </c>
      <c r="E982" s="14"/>
      <c r="F982" s="15">
        <f>D982*E982</f>
        <v>0</v>
      </c>
    </row>
    <row r="983" spans="1:6" x14ac:dyDescent="0.35">
      <c r="B983" s="4"/>
      <c r="C983" s="10"/>
      <c r="D983" s="5"/>
      <c r="E983" s="6"/>
      <c r="F983"/>
    </row>
    <row r="984" spans="1:6" x14ac:dyDescent="0.35">
      <c r="A984">
        <v>56</v>
      </c>
      <c r="B984" s="4" t="s">
        <v>488</v>
      </c>
      <c r="C984" s="10" t="s">
        <v>320</v>
      </c>
      <c r="D984" s="5">
        <v>11</v>
      </c>
      <c r="E984" s="14"/>
      <c r="F984" s="15">
        <f>D984*E984</f>
        <v>0</v>
      </c>
    </row>
    <row r="985" spans="1:6" x14ac:dyDescent="0.35">
      <c r="B985" s="4"/>
      <c r="C985" s="10"/>
      <c r="D985" s="5"/>
      <c r="E985" s="6"/>
      <c r="F985"/>
    </row>
    <row r="986" spans="1:6" x14ac:dyDescent="0.35">
      <c r="B986" s="8" t="s">
        <v>489</v>
      </c>
      <c r="C986" s="10"/>
      <c r="D986" s="5"/>
      <c r="E986" s="6"/>
      <c r="F986"/>
    </row>
    <row r="987" spans="1:6" x14ac:dyDescent="0.35">
      <c r="B987" s="4"/>
      <c r="C987" s="10"/>
      <c r="D987" s="5"/>
      <c r="E987" s="6"/>
      <c r="F987"/>
    </row>
    <row r="988" spans="1:6" x14ac:dyDescent="0.35">
      <c r="A988">
        <v>57</v>
      </c>
      <c r="B988" s="4" t="s">
        <v>490</v>
      </c>
      <c r="C988" s="10" t="s">
        <v>311</v>
      </c>
      <c r="D988" s="5">
        <v>352</v>
      </c>
      <c r="E988" s="14"/>
      <c r="F988" s="15">
        <f>D988*E988</f>
        <v>0</v>
      </c>
    </row>
    <row r="989" spans="1:6" x14ac:dyDescent="0.35">
      <c r="B989" s="4"/>
      <c r="C989" s="10"/>
      <c r="D989" s="5"/>
      <c r="E989" s="6"/>
      <c r="F989"/>
    </row>
    <row r="990" spans="1:6" x14ac:dyDescent="0.35">
      <c r="B990" s="8" t="s">
        <v>491</v>
      </c>
      <c r="C990" s="10"/>
      <c r="D990" s="5"/>
      <c r="E990" s="6"/>
      <c r="F990"/>
    </row>
    <row r="991" spans="1:6" x14ac:dyDescent="0.35">
      <c r="B991" s="4"/>
      <c r="C991" s="10"/>
      <c r="D991" s="5"/>
      <c r="E991" s="6"/>
      <c r="F991"/>
    </row>
    <row r="992" spans="1:6" x14ac:dyDescent="0.35">
      <c r="B992" s="8" t="s">
        <v>492</v>
      </c>
      <c r="C992" s="10"/>
      <c r="D992" s="5"/>
      <c r="E992" s="6"/>
      <c r="F992"/>
    </row>
    <row r="993" spans="1:6" x14ac:dyDescent="0.35">
      <c r="B993" s="4"/>
      <c r="C993" s="10"/>
      <c r="D993" s="5"/>
      <c r="E993" s="6"/>
      <c r="F993"/>
    </row>
    <row r="994" spans="1:6" ht="27" x14ac:dyDescent="0.35">
      <c r="A994">
        <v>58</v>
      </c>
      <c r="B994" s="4" t="s">
        <v>493</v>
      </c>
      <c r="C994" s="10" t="s">
        <v>320</v>
      </c>
      <c r="D994" s="5">
        <v>8</v>
      </c>
      <c r="E994" s="14"/>
      <c r="F994" s="15">
        <f>D994*E994</f>
        <v>0</v>
      </c>
    </row>
    <row r="995" spans="1:6" x14ac:dyDescent="0.35">
      <c r="B995" s="4"/>
      <c r="C995" s="10"/>
      <c r="D995" s="5"/>
      <c r="E995" s="6"/>
      <c r="F995"/>
    </row>
    <row r="996" spans="1:6" x14ac:dyDescent="0.35">
      <c r="B996" s="8" t="s">
        <v>494</v>
      </c>
      <c r="C996" s="10"/>
      <c r="D996" s="5"/>
      <c r="E996" s="6"/>
      <c r="F996"/>
    </row>
    <row r="997" spans="1:6" x14ac:dyDescent="0.35">
      <c r="B997" s="4"/>
      <c r="C997" s="10"/>
      <c r="D997" s="5"/>
      <c r="E997" s="6"/>
      <c r="F997"/>
    </row>
    <row r="998" spans="1:6" x14ac:dyDescent="0.35">
      <c r="A998">
        <v>59</v>
      </c>
      <c r="B998" s="4" t="s">
        <v>495</v>
      </c>
      <c r="C998" s="10" t="s">
        <v>320</v>
      </c>
      <c r="D998" s="5">
        <v>24</v>
      </c>
      <c r="E998" s="14"/>
      <c r="F998" s="15">
        <f>D998*E998</f>
        <v>0</v>
      </c>
    </row>
    <row r="999" spans="1:6" x14ac:dyDescent="0.35">
      <c r="B999" s="4"/>
      <c r="C999" s="10"/>
      <c r="D999" s="5"/>
      <c r="E999" s="6"/>
      <c r="F999"/>
    </row>
    <row r="1000" spans="1:6" x14ac:dyDescent="0.35">
      <c r="B1000" s="8" t="s">
        <v>496</v>
      </c>
      <c r="C1000" s="10"/>
      <c r="D1000" s="5"/>
      <c r="E1000" s="6"/>
      <c r="F1000"/>
    </row>
    <row r="1001" spans="1:6" x14ac:dyDescent="0.35">
      <c r="B1001" s="4"/>
      <c r="C1001" s="10"/>
      <c r="D1001" s="5"/>
      <c r="E1001" s="6"/>
      <c r="F1001"/>
    </row>
    <row r="1002" spans="1:6" x14ac:dyDescent="0.35">
      <c r="B1002" s="8" t="s">
        <v>497</v>
      </c>
      <c r="C1002" s="10"/>
      <c r="D1002" s="5"/>
      <c r="E1002" s="6"/>
      <c r="F1002"/>
    </row>
    <row r="1003" spans="1:6" x14ac:dyDescent="0.35">
      <c r="B1003" s="4"/>
      <c r="C1003" s="10"/>
      <c r="D1003" s="5"/>
      <c r="E1003" s="6"/>
      <c r="F1003"/>
    </row>
    <row r="1004" spans="1:6" x14ac:dyDescent="0.35">
      <c r="A1004">
        <v>60</v>
      </c>
      <c r="B1004" s="4" t="s">
        <v>498</v>
      </c>
      <c r="C1004" s="10" t="s">
        <v>320</v>
      </c>
      <c r="D1004" s="5">
        <v>3</v>
      </c>
      <c r="E1004" s="14"/>
      <c r="F1004" s="15">
        <f>D1004*E1004</f>
        <v>0</v>
      </c>
    </row>
    <row r="1005" spans="1:6" x14ac:dyDescent="0.35">
      <c r="B1005" s="4"/>
      <c r="C1005" s="10"/>
      <c r="D1005" s="5"/>
      <c r="E1005" s="6"/>
      <c r="F1005"/>
    </row>
    <row r="1006" spans="1:6" x14ac:dyDescent="0.35">
      <c r="B1006" s="8" t="s">
        <v>499</v>
      </c>
      <c r="C1006" s="10"/>
      <c r="D1006" s="5"/>
      <c r="E1006" s="6"/>
      <c r="F1006"/>
    </row>
    <row r="1007" spans="1:6" x14ac:dyDescent="0.35">
      <c r="B1007" s="4"/>
      <c r="C1007" s="10"/>
      <c r="D1007" s="5"/>
      <c r="E1007" s="6"/>
      <c r="F1007"/>
    </row>
    <row r="1008" spans="1:6" x14ac:dyDescent="0.35">
      <c r="B1008" s="8" t="s">
        <v>500</v>
      </c>
      <c r="C1008" s="10"/>
      <c r="D1008" s="5"/>
      <c r="E1008" s="6"/>
      <c r="F1008"/>
    </row>
    <row r="1009" spans="1:6" x14ac:dyDescent="0.35">
      <c r="B1009" s="4"/>
      <c r="C1009" s="10"/>
      <c r="D1009" s="5"/>
      <c r="E1009" s="6"/>
      <c r="F1009"/>
    </row>
    <row r="1010" spans="1:6" ht="27" x14ac:dyDescent="0.35">
      <c r="A1010">
        <v>61</v>
      </c>
      <c r="B1010" s="4" t="s">
        <v>501</v>
      </c>
      <c r="C1010" s="10" t="s">
        <v>320</v>
      </c>
      <c r="D1010" s="5">
        <v>17</v>
      </c>
      <c r="E1010" s="14"/>
      <c r="F1010" s="15">
        <f>D1010*E1010</f>
        <v>0</v>
      </c>
    </row>
    <row r="1011" spans="1:6" x14ac:dyDescent="0.35">
      <c r="B1011" s="4"/>
      <c r="C1011" s="10"/>
      <c r="D1011" s="5"/>
      <c r="E1011" s="6"/>
      <c r="F1011"/>
    </row>
    <row r="1012" spans="1:6" ht="27" x14ac:dyDescent="0.35">
      <c r="A1012">
        <v>62</v>
      </c>
      <c r="B1012" s="4" t="s">
        <v>502</v>
      </c>
      <c r="C1012" s="10" t="s">
        <v>320</v>
      </c>
      <c r="D1012" s="5">
        <v>17</v>
      </c>
      <c r="E1012" s="14"/>
      <c r="F1012" s="15">
        <f>D1012*E1012</f>
        <v>0</v>
      </c>
    </row>
    <row r="1013" spans="1:6" x14ac:dyDescent="0.35">
      <c r="B1013" s="4"/>
      <c r="C1013" s="10"/>
      <c r="D1013" s="5"/>
      <c r="E1013" s="6"/>
      <c r="F1013"/>
    </row>
    <row r="1014" spans="1:6" x14ac:dyDescent="0.35">
      <c r="A1014">
        <v>63</v>
      </c>
      <c r="B1014" s="4" t="s">
        <v>503</v>
      </c>
      <c r="C1014" s="10" t="s">
        <v>320</v>
      </c>
      <c r="D1014" s="5">
        <v>12</v>
      </c>
      <c r="E1014" s="14"/>
      <c r="F1014" s="15">
        <f>D1014*E1014</f>
        <v>0</v>
      </c>
    </row>
    <row r="1015" spans="1:6" x14ac:dyDescent="0.35">
      <c r="B1015" s="4"/>
      <c r="C1015" s="10"/>
      <c r="D1015" s="5"/>
      <c r="E1015" s="6"/>
      <c r="F1015"/>
    </row>
    <row r="1016" spans="1:6" x14ac:dyDescent="0.35">
      <c r="B1016" s="8" t="s">
        <v>474</v>
      </c>
      <c r="C1016" s="10"/>
      <c r="D1016" s="5"/>
      <c r="E1016" s="6"/>
      <c r="F1016"/>
    </row>
    <row r="1017" spans="1:6" x14ac:dyDescent="0.35">
      <c r="B1017" s="4"/>
      <c r="C1017" s="10"/>
      <c r="D1017" s="5"/>
      <c r="E1017" s="6"/>
      <c r="F1017"/>
    </row>
    <row r="1018" spans="1:6" x14ac:dyDescent="0.35">
      <c r="B1018" s="8" t="s">
        <v>504</v>
      </c>
      <c r="C1018" s="10"/>
      <c r="D1018" s="5"/>
      <c r="E1018" s="6"/>
      <c r="F1018"/>
    </row>
    <row r="1019" spans="1:6" x14ac:dyDescent="0.35">
      <c r="B1019" s="4"/>
      <c r="C1019" s="10"/>
      <c r="D1019" s="5"/>
      <c r="E1019" s="6"/>
      <c r="F1019"/>
    </row>
    <row r="1020" spans="1:6" x14ac:dyDescent="0.35">
      <c r="A1020">
        <v>64</v>
      </c>
      <c r="B1020" s="4" t="s">
        <v>505</v>
      </c>
      <c r="C1020" s="10" t="s">
        <v>320</v>
      </c>
      <c r="D1020" s="5">
        <v>11</v>
      </c>
      <c r="E1020" s="14"/>
      <c r="F1020" s="15">
        <f>D1020*E1020</f>
        <v>0</v>
      </c>
    </row>
    <row r="1021" spans="1:6" x14ac:dyDescent="0.35">
      <c r="B1021" s="4"/>
      <c r="C1021" s="10"/>
      <c r="D1021" s="5"/>
      <c r="E1021" s="6"/>
      <c r="F1021"/>
    </row>
    <row r="1022" spans="1:6" x14ac:dyDescent="0.35">
      <c r="B1022" s="8" t="s">
        <v>506</v>
      </c>
      <c r="C1022" s="10"/>
      <c r="D1022" s="5"/>
      <c r="E1022" s="6"/>
      <c r="F1022"/>
    </row>
    <row r="1023" spans="1:6" x14ac:dyDescent="0.35">
      <c r="B1023" s="4"/>
      <c r="C1023" s="10"/>
      <c r="D1023" s="5"/>
      <c r="E1023" s="6"/>
      <c r="F1023"/>
    </row>
    <row r="1024" spans="1:6" x14ac:dyDescent="0.35">
      <c r="B1024" s="8" t="s">
        <v>507</v>
      </c>
      <c r="C1024" s="10"/>
      <c r="D1024" s="5"/>
      <c r="E1024" s="6"/>
      <c r="F1024"/>
    </row>
    <row r="1025" spans="1:6" x14ac:dyDescent="0.35">
      <c r="B1025" s="4"/>
      <c r="C1025" s="10"/>
      <c r="D1025" s="5"/>
      <c r="E1025" s="6"/>
      <c r="F1025"/>
    </row>
    <row r="1026" spans="1:6" x14ac:dyDescent="0.35">
      <c r="B1026" s="8" t="s">
        <v>508</v>
      </c>
      <c r="C1026" s="10"/>
      <c r="D1026" s="5"/>
      <c r="E1026" s="6"/>
      <c r="F1026"/>
    </row>
    <row r="1027" spans="1:6" x14ac:dyDescent="0.35">
      <c r="B1027" s="4"/>
      <c r="C1027" s="10"/>
      <c r="D1027" s="5"/>
      <c r="E1027" s="6"/>
      <c r="F1027"/>
    </row>
    <row r="1028" spans="1:6" ht="40.5" x14ac:dyDescent="0.35">
      <c r="A1028">
        <v>65</v>
      </c>
      <c r="B1028" s="4" t="s">
        <v>509</v>
      </c>
      <c r="C1028" s="10" t="s">
        <v>320</v>
      </c>
      <c r="D1028" s="5">
        <v>2</v>
      </c>
      <c r="E1028" s="14"/>
      <c r="F1028" s="15">
        <f>D1028*E1028</f>
        <v>0</v>
      </c>
    </row>
    <row r="1029" spans="1:6" x14ac:dyDescent="0.35">
      <c r="B1029" s="4"/>
      <c r="C1029" s="10"/>
      <c r="D1029" s="5"/>
      <c r="E1029" s="6"/>
      <c r="F1029"/>
    </row>
    <row r="1030" spans="1:6" x14ac:dyDescent="0.35">
      <c r="B1030" s="8" t="s">
        <v>510</v>
      </c>
      <c r="C1030" s="10"/>
      <c r="D1030" s="5"/>
      <c r="E1030" s="6"/>
      <c r="F1030"/>
    </row>
    <row r="1031" spans="1:6" x14ac:dyDescent="0.35">
      <c r="B1031" s="4"/>
      <c r="C1031" s="10"/>
      <c r="D1031" s="5"/>
      <c r="E1031" s="6"/>
      <c r="F1031"/>
    </row>
    <row r="1032" spans="1:6" x14ac:dyDescent="0.35">
      <c r="B1032" s="8" t="s">
        <v>511</v>
      </c>
      <c r="C1032" s="10"/>
      <c r="D1032" s="5"/>
      <c r="E1032" s="6"/>
      <c r="F1032"/>
    </row>
    <row r="1033" spans="1:6" x14ac:dyDescent="0.35">
      <c r="B1033" s="4"/>
      <c r="C1033" s="10"/>
      <c r="D1033" s="5"/>
      <c r="E1033" s="6"/>
      <c r="F1033"/>
    </row>
    <row r="1034" spans="1:6" x14ac:dyDescent="0.35">
      <c r="A1034">
        <v>66</v>
      </c>
      <c r="B1034" s="4" t="s">
        <v>512</v>
      </c>
      <c r="C1034" s="10" t="s">
        <v>320</v>
      </c>
      <c r="D1034" s="5">
        <v>8</v>
      </c>
      <c r="E1034" s="14"/>
      <c r="F1034" s="15">
        <f>D1034*E1034</f>
        <v>0</v>
      </c>
    </row>
    <row r="1035" spans="1:6" x14ac:dyDescent="0.35">
      <c r="B1035" s="4"/>
      <c r="C1035" s="10"/>
      <c r="D1035" s="5"/>
      <c r="E1035" s="6"/>
      <c r="F1035"/>
    </row>
    <row r="1036" spans="1:6" x14ac:dyDescent="0.35">
      <c r="B1036" s="8" t="s">
        <v>513</v>
      </c>
      <c r="C1036" s="10"/>
      <c r="D1036" s="5"/>
      <c r="E1036" s="6"/>
      <c r="F1036"/>
    </row>
    <row r="1037" spans="1:6" x14ac:dyDescent="0.35">
      <c r="B1037" s="4"/>
      <c r="C1037" s="10"/>
      <c r="D1037" s="5"/>
      <c r="E1037" s="6"/>
      <c r="F1037"/>
    </row>
    <row r="1038" spans="1:6" x14ac:dyDescent="0.35">
      <c r="B1038" s="8" t="s">
        <v>514</v>
      </c>
      <c r="C1038" s="10"/>
      <c r="D1038" s="5"/>
      <c r="E1038" s="6"/>
      <c r="F1038"/>
    </row>
    <row r="1039" spans="1:6" x14ac:dyDescent="0.35">
      <c r="B1039" s="4"/>
      <c r="C1039" s="10"/>
      <c r="D1039" s="5"/>
      <c r="E1039" s="6"/>
      <c r="F1039"/>
    </row>
    <row r="1040" spans="1:6" x14ac:dyDescent="0.35">
      <c r="B1040" s="8" t="s">
        <v>515</v>
      </c>
      <c r="C1040" s="10"/>
      <c r="D1040" s="5"/>
      <c r="E1040" s="6"/>
      <c r="F1040"/>
    </row>
    <row r="1041" spans="1:6" x14ac:dyDescent="0.35">
      <c r="B1041" s="4"/>
      <c r="C1041" s="10"/>
      <c r="D1041" s="5"/>
      <c r="E1041" s="6"/>
      <c r="F1041"/>
    </row>
    <row r="1042" spans="1:6" x14ac:dyDescent="0.35">
      <c r="A1042">
        <v>67</v>
      </c>
      <c r="B1042" s="4" t="s">
        <v>516</v>
      </c>
      <c r="C1042" s="10" t="s">
        <v>317</v>
      </c>
      <c r="D1042" s="5">
        <v>420</v>
      </c>
      <c r="E1042" s="14"/>
      <c r="F1042" s="15">
        <f>D1042*E1042</f>
        <v>0</v>
      </c>
    </row>
    <row r="1043" spans="1:6" x14ac:dyDescent="0.35">
      <c r="B1043" s="4"/>
      <c r="C1043" s="10"/>
      <c r="D1043" s="5"/>
      <c r="E1043" s="6"/>
      <c r="F1043"/>
    </row>
    <row r="1044" spans="1:6" x14ac:dyDescent="0.35">
      <c r="B1044" s="8" t="s">
        <v>517</v>
      </c>
      <c r="C1044" s="10"/>
      <c r="D1044" s="5"/>
      <c r="E1044" s="6"/>
      <c r="F1044"/>
    </row>
    <row r="1045" spans="1:6" x14ac:dyDescent="0.35">
      <c r="B1045" s="4"/>
      <c r="C1045" s="10"/>
      <c r="D1045" s="5"/>
      <c r="E1045" s="6"/>
      <c r="F1045"/>
    </row>
    <row r="1046" spans="1:6" x14ac:dyDescent="0.35">
      <c r="B1046" s="8" t="s">
        <v>518</v>
      </c>
      <c r="C1046" s="10"/>
      <c r="D1046" s="5"/>
      <c r="E1046" s="6"/>
      <c r="F1046"/>
    </row>
    <row r="1047" spans="1:6" x14ac:dyDescent="0.35">
      <c r="B1047" s="4"/>
      <c r="C1047" s="10"/>
      <c r="D1047" s="5"/>
      <c r="E1047" s="6"/>
      <c r="F1047"/>
    </row>
    <row r="1048" spans="1:6" x14ac:dyDescent="0.35">
      <c r="A1048">
        <v>68</v>
      </c>
      <c r="B1048" s="4" t="s">
        <v>519</v>
      </c>
      <c r="C1048" s="10" t="s">
        <v>317</v>
      </c>
      <c r="D1048" s="5">
        <v>53</v>
      </c>
      <c r="E1048" s="14"/>
      <c r="F1048" s="15">
        <f>D1048*E1048</f>
        <v>0</v>
      </c>
    </row>
    <row r="1049" spans="1:6" x14ac:dyDescent="0.35">
      <c r="B1049" s="4"/>
      <c r="C1049" s="10"/>
      <c r="D1049" s="5"/>
      <c r="E1049" s="6"/>
      <c r="F1049"/>
    </row>
    <row r="1050" spans="1:6" x14ac:dyDescent="0.35">
      <c r="B1050" s="8" t="s">
        <v>520</v>
      </c>
      <c r="C1050" s="10"/>
      <c r="D1050" s="5"/>
      <c r="E1050" s="6"/>
      <c r="F1050"/>
    </row>
    <row r="1051" spans="1:6" x14ac:dyDescent="0.35">
      <c r="B1051" s="4"/>
      <c r="C1051" s="10"/>
      <c r="D1051" s="5"/>
      <c r="E1051" s="6"/>
      <c r="F1051"/>
    </row>
    <row r="1052" spans="1:6" x14ac:dyDescent="0.35">
      <c r="A1052">
        <v>69</v>
      </c>
      <c r="B1052" s="4" t="s">
        <v>519</v>
      </c>
      <c r="C1052" s="10" t="s">
        <v>317</v>
      </c>
      <c r="D1052" s="5">
        <v>10</v>
      </c>
      <c r="E1052" s="14"/>
      <c r="F1052" s="15">
        <f>D1052*E1052</f>
        <v>0</v>
      </c>
    </row>
    <row r="1053" spans="1:6" x14ac:dyDescent="0.35">
      <c r="B1053" s="4"/>
      <c r="C1053" s="10"/>
      <c r="D1053" s="5"/>
      <c r="E1053" s="6"/>
      <c r="F1053"/>
    </row>
    <row r="1054" spans="1:6" x14ac:dyDescent="0.35">
      <c r="A1054">
        <v>70</v>
      </c>
      <c r="B1054" s="4" t="s">
        <v>521</v>
      </c>
      <c r="C1054" s="10" t="s">
        <v>317</v>
      </c>
      <c r="D1054" s="5">
        <v>15</v>
      </c>
      <c r="E1054" s="14"/>
      <c r="F1054" s="15">
        <f>D1054*E1054</f>
        <v>0</v>
      </c>
    </row>
    <row r="1055" spans="1:6" x14ac:dyDescent="0.35">
      <c r="B1055" s="4"/>
      <c r="C1055" s="10"/>
      <c r="D1055" s="5"/>
      <c r="E1055" s="6"/>
      <c r="F1055"/>
    </row>
    <row r="1056" spans="1:6" x14ac:dyDescent="0.35">
      <c r="B1056" s="8" t="s">
        <v>522</v>
      </c>
      <c r="C1056" s="10"/>
      <c r="D1056" s="5"/>
      <c r="E1056" s="6"/>
      <c r="F1056"/>
    </row>
    <row r="1057" spans="1:6" x14ac:dyDescent="0.35">
      <c r="B1057" s="4"/>
      <c r="C1057" s="10"/>
      <c r="D1057" s="5"/>
      <c r="E1057" s="6"/>
      <c r="F1057"/>
    </row>
    <row r="1058" spans="1:6" x14ac:dyDescent="0.35">
      <c r="B1058" s="8" t="s">
        <v>518</v>
      </c>
      <c r="C1058" s="10"/>
      <c r="D1058" s="5"/>
      <c r="E1058" s="6"/>
      <c r="F1058"/>
    </row>
    <row r="1059" spans="1:6" x14ac:dyDescent="0.35">
      <c r="B1059" s="4"/>
      <c r="C1059" s="10"/>
      <c r="D1059" s="5"/>
      <c r="E1059" s="6"/>
      <c r="F1059"/>
    </row>
    <row r="1060" spans="1:6" x14ac:dyDescent="0.35">
      <c r="A1060">
        <v>71</v>
      </c>
      <c r="B1060" s="4" t="s">
        <v>519</v>
      </c>
      <c r="C1060" s="10" t="s">
        <v>317</v>
      </c>
      <c r="D1060" s="5">
        <v>53</v>
      </c>
      <c r="E1060" s="14"/>
      <c r="F1060" s="15">
        <f>D1060*E1060</f>
        <v>0</v>
      </c>
    </row>
    <row r="1061" spans="1:6" x14ac:dyDescent="0.35">
      <c r="B1061" s="4"/>
      <c r="C1061" s="10"/>
      <c r="D1061" s="5"/>
      <c r="E1061" s="6"/>
      <c r="F1061"/>
    </row>
    <row r="1062" spans="1:6" x14ac:dyDescent="0.35">
      <c r="B1062" s="8" t="s">
        <v>520</v>
      </c>
      <c r="C1062" s="10"/>
      <c r="D1062" s="5"/>
      <c r="E1062" s="6"/>
      <c r="F1062"/>
    </row>
    <row r="1063" spans="1:6" x14ac:dyDescent="0.35">
      <c r="B1063" s="4"/>
      <c r="C1063" s="10"/>
      <c r="D1063" s="5"/>
      <c r="E1063" s="6"/>
      <c r="F1063"/>
    </row>
    <row r="1064" spans="1:6" x14ac:dyDescent="0.35">
      <c r="A1064">
        <v>72</v>
      </c>
      <c r="B1064" s="4" t="s">
        <v>519</v>
      </c>
      <c r="C1064" s="10" t="s">
        <v>317</v>
      </c>
      <c r="D1064" s="5">
        <v>10</v>
      </c>
      <c r="E1064" s="14"/>
      <c r="F1064" s="15">
        <f>D1064*E1064</f>
        <v>0</v>
      </c>
    </row>
    <row r="1065" spans="1:6" x14ac:dyDescent="0.35">
      <c r="B1065" s="4"/>
      <c r="C1065" s="10"/>
      <c r="D1065" s="5"/>
      <c r="E1065" s="6"/>
      <c r="F1065"/>
    </row>
    <row r="1066" spans="1:6" x14ac:dyDescent="0.35">
      <c r="A1066">
        <v>73</v>
      </c>
      <c r="B1066" s="4" t="s">
        <v>521</v>
      </c>
      <c r="C1066" s="10" t="s">
        <v>317</v>
      </c>
      <c r="D1066" s="5">
        <v>70</v>
      </c>
      <c r="E1066" s="14"/>
      <c r="F1066" s="15">
        <f>D1066*E1066</f>
        <v>0</v>
      </c>
    </row>
    <row r="1067" spans="1:6" x14ac:dyDescent="0.35">
      <c r="B1067" s="4"/>
      <c r="C1067" s="10"/>
      <c r="D1067" s="5"/>
      <c r="E1067" s="6"/>
      <c r="F1067"/>
    </row>
    <row r="1068" spans="1:6" x14ac:dyDescent="0.35">
      <c r="B1068" s="8" t="s">
        <v>523</v>
      </c>
      <c r="C1068" s="10"/>
      <c r="D1068" s="5"/>
      <c r="E1068" s="6"/>
      <c r="F1068"/>
    </row>
    <row r="1069" spans="1:6" x14ac:dyDescent="0.35">
      <c r="B1069" s="4"/>
      <c r="C1069" s="10"/>
      <c r="D1069" s="5"/>
      <c r="E1069" s="6"/>
      <c r="F1069"/>
    </row>
    <row r="1070" spans="1:6" x14ac:dyDescent="0.35">
      <c r="B1070" s="8" t="s">
        <v>524</v>
      </c>
      <c r="C1070" s="10"/>
      <c r="D1070" s="5"/>
      <c r="E1070" s="6"/>
      <c r="F1070"/>
    </row>
    <row r="1071" spans="1:6" x14ac:dyDescent="0.35">
      <c r="B1071" s="4"/>
      <c r="C1071" s="10"/>
      <c r="D1071" s="5"/>
      <c r="E1071" s="6"/>
      <c r="F1071"/>
    </row>
    <row r="1072" spans="1:6" x14ac:dyDescent="0.35">
      <c r="B1072" s="8" t="s">
        <v>525</v>
      </c>
      <c r="C1072" s="10"/>
      <c r="D1072" s="5"/>
      <c r="E1072" s="6"/>
      <c r="F1072"/>
    </row>
    <row r="1073" spans="1:6" x14ac:dyDescent="0.35">
      <c r="B1073" s="4"/>
      <c r="C1073" s="10"/>
      <c r="D1073" s="5"/>
      <c r="E1073" s="6"/>
      <c r="F1073"/>
    </row>
    <row r="1074" spans="1:6" ht="27" x14ac:dyDescent="0.35">
      <c r="A1074">
        <v>74</v>
      </c>
      <c r="B1074" s="4" t="s">
        <v>526</v>
      </c>
      <c r="C1074" s="10" t="s">
        <v>311</v>
      </c>
      <c r="D1074" s="5">
        <v>274</v>
      </c>
      <c r="E1074" s="14"/>
      <c r="F1074" s="15">
        <f>D1074*E1074</f>
        <v>0</v>
      </c>
    </row>
    <row r="1075" spans="1:6" x14ac:dyDescent="0.35">
      <c r="B1075" s="4"/>
      <c r="C1075" s="10"/>
      <c r="D1075" s="5"/>
      <c r="E1075" s="6"/>
      <c r="F1075"/>
    </row>
    <row r="1076" spans="1:6" x14ac:dyDescent="0.35">
      <c r="A1076">
        <v>75</v>
      </c>
      <c r="B1076" s="4" t="s">
        <v>527</v>
      </c>
      <c r="C1076" s="10" t="s">
        <v>320</v>
      </c>
      <c r="D1076" s="5">
        <v>26</v>
      </c>
      <c r="E1076" s="14"/>
      <c r="F1076" s="15">
        <f>D1076*E1076</f>
        <v>0</v>
      </c>
    </row>
    <row r="1077" spans="1:6" x14ac:dyDescent="0.35">
      <c r="B1077" s="4"/>
      <c r="C1077" s="10"/>
      <c r="D1077" s="5"/>
      <c r="E1077" s="6"/>
      <c r="F1077"/>
    </row>
    <row r="1078" spans="1:6" ht="27" x14ac:dyDescent="0.35">
      <c r="A1078">
        <v>76</v>
      </c>
      <c r="B1078" s="4" t="s">
        <v>528</v>
      </c>
      <c r="C1078" s="10" t="s">
        <v>320</v>
      </c>
      <c r="D1078" s="5">
        <v>32</v>
      </c>
      <c r="E1078" s="14"/>
      <c r="F1078" s="15">
        <f>D1078*E1078</f>
        <v>0</v>
      </c>
    </row>
    <row r="1079" spans="1:6" x14ac:dyDescent="0.35">
      <c r="B1079" s="4"/>
      <c r="C1079" s="10"/>
      <c r="D1079" s="5"/>
      <c r="E1079" s="6"/>
      <c r="F1079"/>
    </row>
    <row r="1080" spans="1:6" ht="27" x14ac:dyDescent="0.35">
      <c r="A1080">
        <v>77</v>
      </c>
      <c r="B1080" s="4" t="s">
        <v>529</v>
      </c>
      <c r="C1080" s="10" t="s">
        <v>311</v>
      </c>
      <c r="D1080" s="5">
        <v>128</v>
      </c>
      <c r="E1080" s="14"/>
      <c r="F1080" s="15">
        <f>D1080*E1080</f>
        <v>0</v>
      </c>
    </row>
    <row r="1081" spans="1:6" x14ac:dyDescent="0.35">
      <c r="B1081" s="4"/>
      <c r="C1081" s="10"/>
      <c r="D1081" s="5"/>
      <c r="E1081" s="6"/>
      <c r="F1081"/>
    </row>
    <row r="1082" spans="1:6" x14ac:dyDescent="0.35">
      <c r="A1082">
        <v>78</v>
      </c>
      <c r="B1082" s="4" t="s">
        <v>530</v>
      </c>
      <c r="C1082" s="10" t="s">
        <v>320</v>
      </c>
      <c r="D1082" s="5">
        <v>128</v>
      </c>
      <c r="E1082" s="14"/>
      <c r="F1082" s="15">
        <f>D1082*E1082</f>
        <v>0</v>
      </c>
    </row>
    <row r="1083" spans="1:6" x14ac:dyDescent="0.35">
      <c r="B1083" s="4"/>
      <c r="C1083" s="10"/>
      <c r="D1083" s="5"/>
      <c r="E1083" s="6"/>
      <c r="F1083"/>
    </row>
    <row r="1084" spans="1:6" x14ac:dyDescent="0.35">
      <c r="A1084">
        <v>79</v>
      </c>
      <c r="B1084" s="4" t="s">
        <v>531</v>
      </c>
      <c r="C1084" s="10" t="s">
        <v>320</v>
      </c>
      <c r="D1084" s="5">
        <v>47</v>
      </c>
      <c r="E1084" s="14"/>
      <c r="F1084" s="15">
        <f>D1084*E1084</f>
        <v>0</v>
      </c>
    </row>
    <row r="1085" spans="1:6" x14ac:dyDescent="0.35">
      <c r="B1085" s="4"/>
      <c r="C1085" s="10"/>
      <c r="D1085" s="5"/>
      <c r="E1085" s="6"/>
      <c r="F1085"/>
    </row>
    <row r="1086" spans="1:6" x14ac:dyDescent="0.35">
      <c r="B1086" s="8" t="s">
        <v>532</v>
      </c>
      <c r="C1086" s="10"/>
      <c r="D1086" s="5"/>
      <c r="E1086" s="6"/>
      <c r="F1086"/>
    </row>
    <row r="1087" spans="1:6" x14ac:dyDescent="0.35">
      <c r="B1087" s="4"/>
      <c r="C1087" s="10"/>
      <c r="D1087" s="5"/>
      <c r="E1087" s="6"/>
      <c r="F1087"/>
    </row>
    <row r="1088" spans="1:6" x14ac:dyDescent="0.35">
      <c r="B1088" s="8" t="s">
        <v>533</v>
      </c>
      <c r="C1088" s="10"/>
      <c r="D1088" s="5"/>
      <c r="E1088" s="6"/>
      <c r="F1088"/>
    </row>
    <row r="1089" spans="1:6" x14ac:dyDescent="0.35">
      <c r="B1089" s="4"/>
      <c r="C1089" s="10"/>
      <c r="D1089" s="5"/>
      <c r="E1089" s="6"/>
      <c r="F1089"/>
    </row>
    <row r="1090" spans="1:6" ht="54" x14ac:dyDescent="0.35">
      <c r="A1090">
        <v>80</v>
      </c>
      <c r="B1090" s="4" t="s">
        <v>534</v>
      </c>
      <c r="C1090" s="10" t="s">
        <v>320</v>
      </c>
      <c r="D1090" s="5">
        <v>1</v>
      </c>
      <c r="E1090" s="14"/>
      <c r="F1090" s="15">
        <f>D1090*E1090</f>
        <v>0</v>
      </c>
    </row>
    <row r="1091" spans="1:6" x14ac:dyDescent="0.35">
      <c r="B1091" s="4"/>
      <c r="C1091" s="10"/>
      <c r="D1091" s="5"/>
      <c r="E1091" s="6"/>
      <c r="F1091"/>
    </row>
    <row r="1092" spans="1:6" ht="40.5" x14ac:dyDescent="0.35">
      <c r="A1092">
        <v>81</v>
      </c>
      <c r="B1092" s="4" t="s">
        <v>535</v>
      </c>
      <c r="C1092" s="10" t="s">
        <v>320</v>
      </c>
      <c r="D1092" s="5">
        <v>14</v>
      </c>
      <c r="E1092" s="14"/>
      <c r="F1092" s="15">
        <f>D1092*E1092</f>
        <v>0</v>
      </c>
    </row>
    <row r="1093" spans="1:6" x14ac:dyDescent="0.35">
      <c r="B1093" s="4"/>
      <c r="C1093" s="10"/>
      <c r="D1093" s="5"/>
      <c r="E1093" s="6"/>
      <c r="F1093"/>
    </row>
    <row r="1094" spans="1:6" ht="54" x14ac:dyDescent="0.35">
      <c r="A1094">
        <v>82</v>
      </c>
      <c r="B1094" s="4" t="s">
        <v>536</v>
      </c>
      <c r="C1094" s="10" t="s">
        <v>320</v>
      </c>
      <c r="D1094" s="5">
        <v>3</v>
      </c>
      <c r="E1094" s="14"/>
      <c r="F1094" s="15">
        <f>D1094*E1094</f>
        <v>0</v>
      </c>
    </row>
    <row r="1095" spans="1:6" x14ac:dyDescent="0.35">
      <c r="B1095" s="4"/>
      <c r="C1095" s="10"/>
      <c r="D1095" s="5"/>
      <c r="E1095" s="6"/>
      <c r="F1095"/>
    </row>
    <row r="1096" spans="1:6" x14ac:dyDescent="0.35">
      <c r="B1096" s="8" t="s">
        <v>537</v>
      </c>
      <c r="C1096" s="10"/>
      <c r="D1096" s="5"/>
      <c r="E1096" s="6"/>
      <c r="F1096"/>
    </row>
    <row r="1097" spans="1:6" x14ac:dyDescent="0.35">
      <c r="B1097" s="4"/>
      <c r="C1097" s="10"/>
      <c r="D1097" s="5"/>
      <c r="E1097" s="6"/>
      <c r="F1097"/>
    </row>
    <row r="1098" spans="1:6" x14ac:dyDescent="0.35">
      <c r="B1098" s="8" t="s">
        <v>538</v>
      </c>
      <c r="C1098" s="10"/>
      <c r="D1098" s="5"/>
      <c r="E1098" s="6"/>
      <c r="F1098"/>
    </row>
    <row r="1099" spans="1:6" x14ac:dyDescent="0.35">
      <c r="B1099" s="4"/>
      <c r="C1099" s="10"/>
      <c r="D1099" s="5"/>
      <c r="E1099" s="6"/>
      <c r="F1099"/>
    </row>
    <row r="1100" spans="1:6" x14ac:dyDescent="0.35">
      <c r="A1100">
        <v>83</v>
      </c>
      <c r="B1100" s="4" t="s">
        <v>539</v>
      </c>
      <c r="C1100" s="10" t="s">
        <v>320</v>
      </c>
      <c r="D1100" s="5">
        <v>3</v>
      </c>
      <c r="E1100" s="14"/>
      <c r="F1100" s="15">
        <f>D1100*E1100</f>
        <v>0</v>
      </c>
    </row>
    <row r="1101" spans="1:6" x14ac:dyDescent="0.35">
      <c r="B1101" s="4"/>
      <c r="C1101" s="10"/>
      <c r="D1101" s="5"/>
      <c r="E1101" s="6"/>
      <c r="F1101"/>
    </row>
    <row r="1102" spans="1:6" x14ac:dyDescent="0.35">
      <c r="A1102">
        <v>84</v>
      </c>
      <c r="B1102" s="4" t="s">
        <v>540</v>
      </c>
      <c r="C1102" s="10" t="s">
        <v>320</v>
      </c>
      <c r="D1102" s="5">
        <v>3</v>
      </c>
      <c r="E1102" s="14"/>
      <c r="F1102" s="15">
        <f>D1102*E1102</f>
        <v>0</v>
      </c>
    </row>
    <row r="1103" spans="1:6" x14ac:dyDescent="0.35">
      <c r="B1103" s="4"/>
      <c r="C1103" s="10"/>
      <c r="D1103" s="5"/>
      <c r="E1103" s="6"/>
      <c r="F1103"/>
    </row>
    <row r="1104" spans="1:6" x14ac:dyDescent="0.35">
      <c r="B1104" s="8" t="s">
        <v>541</v>
      </c>
      <c r="C1104" s="10"/>
      <c r="D1104" s="5"/>
      <c r="E1104" s="6"/>
      <c r="F1104"/>
    </row>
    <row r="1105" spans="1:6" x14ac:dyDescent="0.35">
      <c r="B1105" s="4"/>
      <c r="C1105" s="10"/>
      <c r="D1105" s="5"/>
      <c r="E1105" s="6"/>
      <c r="F1105"/>
    </row>
    <row r="1106" spans="1:6" x14ac:dyDescent="0.35">
      <c r="B1106" s="8" t="s">
        <v>542</v>
      </c>
      <c r="C1106" s="10"/>
      <c r="D1106" s="5"/>
      <c r="E1106" s="6"/>
      <c r="F1106"/>
    </row>
    <row r="1107" spans="1:6" x14ac:dyDescent="0.35">
      <c r="B1107" s="4"/>
      <c r="C1107" s="10"/>
      <c r="D1107" s="5"/>
      <c r="E1107" s="6"/>
      <c r="F1107"/>
    </row>
    <row r="1108" spans="1:6" x14ac:dyDescent="0.35">
      <c r="A1108">
        <v>85</v>
      </c>
      <c r="B1108" s="4" t="s">
        <v>543</v>
      </c>
      <c r="C1108" s="10" t="s">
        <v>311</v>
      </c>
      <c r="D1108" s="5">
        <v>35</v>
      </c>
      <c r="E1108" s="14"/>
      <c r="F1108" s="15">
        <f>D1108*E1108</f>
        <v>0</v>
      </c>
    </row>
    <row r="1109" spans="1:6" x14ac:dyDescent="0.35">
      <c r="B1109" s="4"/>
      <c r="C1109" s="10"/>
      <c r="D1109" s="5"/>
      <c r="E1109" s="6"/>
      <c r="F1109"/>
    </row>
    <row r="1110" spans="1:6" x14ac:dyDescent="0.35">
      <c r="B1110" s="8" t="s">
        <v>544</v>
      </c>
      <c r="C1110" s="10"/>
      <c r="D1110" s="5"/>
      <c r="E1110" s="6"/>
      <c r="F1110"/>
    </row>
    <row r="1111" spans="1:6" x14ac:dyDescent="0.35">
      <c r="B1111" s="4"/>
      <c r="C1111" s="10"/>
      <c r="D1111" s="5"/>
      <c r="E1111" s="6"/>
      <c r="F1111"/>
    </row>
    <row r="1112" spans="1:6" ht="27" x14ac:dyDescent="0.35">
      <c r="A1112">
        <v>86</v>
      </c>
      <c r="B1112" s="4" t="s">
        <v>545</v>
      </c>
      <c r="C1112" s="10" t="s">
        <v>320</v>
      </c>
      <c r="D1112" s="5">
        <v>14</v>
      </c>
      <c r="E1112" s="14"/>
      <c r="F1112" s="15">
        <f>D1112*E1112</f>
        <v>0</v>
      </c>
    </row>
    <row r="1113" spans="1:6" x14ac:dyDescent="0.35">
      <c r="B1113" s="4"/>
      <c r="C1113" s="10"/>
      <c r="D1113" s="5"/>
      <c r="E1113" s="6"/>
      <c r="F1113"/>
    </row>
    <row r="1114" spans="1:6" x14ac:dyDescent="0.35">
      <c r="B1114" s="8" t="s">
        <v>546</v>
      </c>
      <c r="C1114" s="10"/>
      <c r="D1114" s="5"/>
      <c r="E1114" s="6"/>
      <c r="F1114"/>
    </row>
    <row r="1115" spans="1:6" x14ac:dyDescent="0.35">
      <c r="B1115" s="4"/>
      <c r="C1115" s="10"/>
      <c r="D1115" s="5"/>
      <c r="E1115" s="6"/>
      <c r="F1115"/>
    </row>
    <row r="1116" spans="1:6" x14ac:dyDescent="0.35">
      <c r="A1116">
        <v>87</v>
      </c>
      <c r="B1116" s="4" t="s">
        <v>547</v>
      </c>
      <c r="C1116" s="10" t="s">
        <v>311</v>
      </c>
      <c r="D1116" s="5">
        <v>25</v>
      </c>
      <c r="E1116" s="14"/>
      <c r="F1116" s="15">
        <f>D1116*E1116</f>
        <v>0</v>
      </c>
    </row>
    <row r="1117" spans="1:6" x14ac:dyDescent="0.35">
      <c r="B1117" s="4"/>
      <c r="C1117" s="10"/>
      <c r="D1117" s="5"/>
      <c r="E1117" s="6"/>
      <c r="F1117"/>
    </row>
    <row r="1118" spans="1:6" x14ac:dyDescent="0.35">
      <c r="B1118" s="8" t="s">
        <v>548</v>
      </c>
      <c r="C1118" s="10"/>
      <c r="D1118" s="5"/>
      <c r="E1118" s="6"/>
      <c r="F1118"/>
    </row>
    <row r="1119" spans="1:6" x14ac:dyDescent="0.35">
      <c r="B1119" s="4"/>
      <c r="C1119" s="10"/>
      <c r="D1119" s="5"/>
      <c r="E1119" s="6"/>
      <c r="F1119"/>
    </row>
    <row r="1120" spans="1:6" x14ac:dyDescent="0.35">
      <c r="A1120">
        <v>88</v>
      </c>
      <c r="B1120" s="4" t="s">
        <v>549</v>
      </c>
      <c r="C1120" s="10" t="s">
        <v>320</v>
      </c>
      <c r="D1120" s="5">
        <v>11</v>
      </c>
      <c r="E1120" s="14"/>
      <c r="F1120" s="15">
        <f>D1120*E1120</f>
        <v>0</v>
      </c>
    </row>
    <row r="1121" spans="1:6" x14ac:dyDescent="0.35">
      <c r="B1121" s="4"/>
      <c r="C1121" s="10"/>
      <c r="D1121" s="5"/>
      <c r="E1121" s="6"/>
      <c r="F1121"/>
    </row>
    <row r="1122" spans="1:6" x14ac:dyDescent="0.35">
      <c r="A1122">
        <v>89</v>
      </c>
      <c r="B1122" s="4" t="s">
        <v>550</v>
      </c>
      <c r="C1122" s="10" t="s">
        <v>320</v>
      </c>
      <c r="D1122" s="5">
        <v>6</v>
      </c>
      <c r="E1122" s="14"/>
      <c r="F1122" s="15">
        <f>D1122*E1122</f>
        <v>0</v>
      </c>
    </row>
    <row r="1123" spans="1:6" x14ac:dyDescent="0.35">
      <c r="B1123" s="4"/>
      <c r="C1123" s="10"/>
      <c r="D1123" s="5"/>
      <c r="E1123" s="6"/>
      <c r="F1123"/>
    </row>
    <row r="1124" spans="1:6" x14ac:dyDescent="0.35">
      <c r="A1124">
        <v>90</v>
      </c>
      <c r="B1124" s="4" t="s">
        <v>551</v>
      </c>
      <c r="C1124" s="10" t="s">
        <v>320</v>
      </c>
      <c r="D1124" s="5">
        <v>8</v>
      </c>
      <c r="E1124" s="14"/>
      <c r="F1124" s="15">
        <f>D1124*E1124</f>
        <v>0</v>
      </c>
    </row>
    <row r="1125" spans="1:6" x14ac:dyDescent="0.35">
      <c r="B1125" s="4"/>
      <c r="C1125" s="10"/>
      <c r="D1125" s="5"/>
      <c r="E1125" s="6"/>
      <c r="F1125"/>
    </row>
    <row r="1126" spans="1:6" x14ac:dyDescent="0.35">
      <c r="B1126" s="8" t="s">
        <v>552</v>
      </c>
      <c r="C1126" s="10"/>
      <c r="D1126" s="5"/>
      <c r="E1126" s="6"/>
      <c r="F1126"/>
    </row>
    <row r="1127" spans="1:6" x14ac:dyDescent="0.35">
      <c r="B1127" s="4"/>
      <c r="C1127" s="10"/>
      <c r="D1127" s="5"/>
      <c r="E1127" s="6"/>
      <c r="F1127"/>
    </row>
    <row r="1128" spans="1:6" x14ac:dyDescent="0.35">
      <c r="B1128" s="8" t="s">
        <v>553</v>
      </c>
      <c r="C1128" s="10"/>
      <c r="D1128" s="5"/>
      <c r="E1128" s="6"/>
      <c r="F1128"/>
    </row>
    <row r="1129" spans="1:6" x14ac:dyDescent="0.35">
      <c r="B1129" s="4"/>
      <c r="C1129" s="10"/>
      <c r="D1129" s="5"/>
      <c r="E1129" s="6"/>
      <c r="F1129"/>
    </row>
    <row r="1130" spans="1:6" x14ac:dyDescent="0.35">
      <c r="A1130">
        <v>91</v>
      </c>
      <c r="B1130" s="4" t="s">
        <v>554</v>
      </c>
      <c r="C1130" s="10" t="s">
        <v>311</v>
      </c>
      <c r="D1130" s="5">
        <v>25</v>
      </c>
      <c r="E1130" s="14"/>
      <c r="F1130" s="15">
        <f>D1130*E1130</f>
        <v>0</v>
      </c>
    </row>
    <row r="1131" spans="1:6" x14ac:dyDescent="0.35">
      <c r="B1131" s="4"/>
      <c r="C1131" s="10"/>
      <c r="D1131" s="5"/>
      <c r="E1131" s="6"/>
      <c r="F1131"/>
    </row>
    <row r="1132" spans="1:6" x14ac:dyDescent="0.35">
      <c r="B1132" s="8" t="s">
        <v>555</v>
      </c>
      <c r="C1132" s="10"/>
      <c r="D1132" s="5"/>
      <c r="E1132" s="6"/>
      <c r="F1132"/>
    </row>
    <row r="1133" spans="1:6" x14ac:dyDescent="0.35">
      <c r="B1133" s="4"/>
      <c r="C1133" s="10"/>
      <c r="D1133" s="5"/>
      <c r="E1133" s="6"/>
      <c r="F1133"/>
    </row>
    <row r="1134" spans="1:6" x14ac:dyDescent="0.35">
      <c r="A1134">
        <v>92</v>
      </c>
      <c r="B1134" s="4" t="s">
        <v>556</v>
      </c>
      <c r="C1134" s="10" t="s">
        <v>320</v>
      </c>
      <c r="D1134" s="5">
        <v>30</v>
      </c>
      <c r="E1134" s="14"/>
      <c r="F1134" s="15">
        <f>D1134*E1134</f>
        <v>0</v>
      </c>
    </row>
    <row r="1135" spans="1:6" x14ac:dyDescent="0.35">
      <c r="B1135" s="4"/>
      <c r="C1135" s="10"/>
      <c r="D1135" s="5"/>
      <c r="E1135" s="6"/>
      <c r="F1135"/>
    </row>
    <row r="1136" spans="1:6" x14ac:dyDescent="0.35">
      <c r="B1136" s="8" t="s">
        <v>557</v>
      </c>
      <c r="C1136" s="10"/>
      <c r="D1136" s="5"/>
      <c r="E1136" s="6"/>
      <c r="F1136"/>
    </row>
    <row r="1137" spans="1:6" x14ac:dyDescent="0.35">
      <c r="B1137" s="4"/>
      <c r="C1137" s="10"/>
      <c r="D1137" s="5"/>
      <c r="E1137" s="6"/>
      <c r="F1137"/>
    </row>
    <row r="1138" spans="1:6" x14ac:dyDescent="0.35">
      <c r="A1138">
        <v>93</v>
      </c>
      <c r="B1138" s="4" t="s">
        <v>556</v>
      </c>
      <c r="C1138" s="10" t="s">
        <v>320</v>
      </c>
      <c r="D1138" s="5">
        <v>10</v>
      </c>
      <c r="E1138" s="14"/>
      <c r="F1138" s="15">
        <f>D1138*E1138</f>
        <v>0</v>
      </c>
    </row>
    <row r="1139" spans="1:6" x14ac:dyDescent="0.35">
      <c r="B1139" s="4"/>
      <c r="C1139" s="10"/>
      <c r="D1139" s="5"/>
      <c r="E1139" s="6"/>
      <c r="F1139"/>
    </row>
    <row r="1140" spans="1:6" x14ac:dyDescent="0.35">
      <c r="B1140" s="8" t="s">
        <v>558</v>
      </c>
      <c r="C1140" s="10"/>
      <c r="D1140" s="5"/>
      <c r="E1140" s="6"/>
      <c r="F1140"/>
    </row>
    <row r="1141" spans="1:6" x14ac:dyDescent="0.35">
      <c r="B1141" s="4"/>
      <c r="C1141" s="10"/>
      <c r="D1141" s="5"/>
      <c r="E1141" s="6"/>
      <c r="F1141"/>
    </row>
    <row r="1142" spans="1:6" ht="27" x14ac:dyDescent="0.35">
      <c r="A1142">
        <v>94</v>
      </c>
      <c r="B1142" s="4" t="s">
        <v>559</v>
      </c>
      <c r="C1142" s="10" t="s">
        <v>32</v>
      </c>
      <c r="D1142" s="5">
        <v>1</v>
      </c>
      <c r="E1142" s="14"/>
      <c r="F1142" s="15">
        <f>D1142*E1142</f>
        <v>0</v>
      </c>
    </row>
    <row r="1143" spans="1:6" x14ac:dyDescent="0.35">
      <c r="B1143" s="4"/>
      <c r="C1143" s="10"/>
      <c r="D1143" s="5"/>
      <c r="E1143" s="6"/>
      <c r="F1143"/>
    </row>
    <row r="1144" spans="1:6" x14ac:dyDescent="0.35">
      <c r="B1144" s="8" t="s">
        <v>560</v>
      </c>
      <c r="C1144" s="10"/>
      <c r="D1144" s="5"/>
      <c r="E1144" s="6"/>
      <c r="F1144"/>
    </row>
    <row r="1145" spans="1:6" x14ac:dyDescent="0.35">
      <c r="B1145" s="4"/>
      <c r="C1145" s="10"/>
      <c r="D1145" s="5"/>
      <c r="E1145" s="6"/>
      <c r="F1145"/>
    </row>
    <row r="1146" spans="1:6" x14ac:dyDescent="0.35">
      <c r="B1146" s="8" t="s">
        <v>561</v>
      </c>
      <c r="C1146" s="10"/>
      <c r="D1146" s="5"/>
      <c r="E1146" s="6"/>
      <c r="F1146"/>
    </row>
    <row r="1147" spans="1:6" x14ac:dyDescent="0.35">
      <c r="B1147" s="4"/>
      <c r="C1147" s="10"/>
      <c r="D1147" s="5"/>
      <c r="E1147" s="6"/>
      <c r="F1147"/>
    </row>
    <row r="1148" spans="1:6" x14ac:dyDescent="0.35">
      <c r="B1148" s="8" t="s">
        <v>562</v>
      </c>
      <c r="C1148" s="10"/>
      <c r="D1148" s="5"/>
      <c r="E1148" s="6"/>
      <c r="F1148"/>
    </row>
    <row r="1149" spans="1:6" x14ac:dyDescent="0.35">
      <c r="B1149" s="4"/>
      <c r="C1149" s="10"/>
      <c r="D1149" s="5"/>
      <c r="E1149" s="6"/>
      <c r="F1149"/>
    </row>
    <row r="1150" spans="1:6" x14ac:dyDescent="0.35">
      <c r="A1150">
        <v>95</v>
      </c>
      <c r="B1150" s="4" t="s">
        <v>563</v>
      </c>
      <c r="C1150" s="10" t="s">
        <v>317</v>
      </c>
      <c r="D1150" s="5">
        <v>36</v>
      </c>
      <c r="E1150" s="14"/>
      <c r="F1150" s="15">
        <f>D1150*E1150</f>
        <v>0</v>
      </c>
    </row>
    <row r="1151" spans="1:6" x14ac:dyDescent="0.35">
      <c r="B1151" s="4"/>
      <c r="C1151" s="10"/>
      <c r="D1151" s="5"/>
      <c r="E1151" s="6"/>
      <c r="F1151"/>
    </row>
    <row r="1152" spans="1:6" x14ac:dyDescent="0.35">
      <c r="B1152" s="8" t="s">
        <v>564</v>
      </c>
      <c r="C1152" s="10"/>
      <c r="D1152" s="5"/>
      <c r="E1152" s="6"/>
      <c r="F1152"/>
    </row>
    <row r="1153" spans="1:6" x14ac:dyDescent="0.35">
      <c r="B1153" s="4"/>
      <c r="C1153" s="10"/>
      <c r="D1153" s="5"/>
      <c r="E1153" s="6"/>
      <c r="F1153"/>
    </row>
    <row r="1154" spans="1:6" x14ac:dyDescent="0.35">
      <c r="B1154" s="8" t="s">
        <v>565</v>
      </c>
      <c r="C1154" s="10"/>
      <c r="D1154" s="5"/>
      <c r="E1154" s="6"/>
      <c r="F1154"/>
    </row>
    <row r="1155" spans="1:6" x14ac:dyDescent="0.35">
      <c r="B1155" s="4"/>
      <c r="C1155" s="10"/>
      <c r="D1155" s="5"/>
      <c r="E1155" s="6"/>
      <c r="F1155"/>
    </row>
    <row r="1156" spans="1:6" x14ac:dyDescent="0.35">
      <c r="B1156" s="8" t="s">
        <v>566</v>
      </c>
      <c r="C1156" s="10"/>
      <c r="D1156" s="5"/>
      <c r="E1156" s="6"/>
      <c r="F1156"/>
    </row>
    <row r="1157" spans="1:6" x14ac:dyDescent="0.35">
      <c r="B1157" s="4"/>
      <c r="C1157" s="10"/>
      <c r="D1157" s="5"/>
      <c r="E1157" s="6"/>
      <c r="F1157"/>
    </row>
    <row r="1158" spans="1:6" ht="54" x14ac:dyDescent="0.35">
      <c r="B1158" s="8" t="s">
        <v>567</v>
      </c>
      <c r="C1158" s="10"/>
      <c r="D1158" s="5"/>
      <c r="E1158" s="6"/>
      <c r="F1158"/>
    </row>
    <row r="1159" spans="1:6" x14ac:dyDescent="0.35">
      <c r="B1159" s="4"/>
      <c r="C1159" s="10"/>
      <c r="D1159" s="5"/>
      <c r="E1159" s="6"/>
      <c r="F1159"/>
    </row>
    <row r="1160" spans="1:6" x14ac:dyDescent="0.35">
      <c r="A1160">
        <v>96</v>
      </c>
      <c r="B1160" s="4" t="s">
        <v>568</v>
      </c>
      <c r="C1160" s="10" t="s">
        <v>317</v>
      </c>
      <c r="D1160" s="5">
        <v>78</v>
      </c>
      <c r="E1160" s="14"/>
      <c r="F1160" s="15">
        <f>D1160*E1160</f>
        <v>0</v>
      </c>
    </row>
    <row r="1161" spans="1:6" x14ac:dyDescent="0.35">
      <c r="B1161" s="4"/>
      <c r="C1161" s="10"/>
      <c r="D1161" s="5"/>
      <c r="E1161" s="6"/>
      <c r="F1161"/>
    </row>
    <row r="1162" spans="1:6" x14ac:dyDescent="0.35">
      <c r="B1162" s="8" t="s">
        <v>569</v>
      </c>
      <c r="C1162" s="10"/>
      <c r="D1162" s="5"/>
      <c r="E1162" s="6"/>
      <c r="F1162"/>
    </row>
    <row r="1163" spans="1:6" x14ac:dyDescent="0.35">
      <c r="B1163" s="4"/>
      <c r="C1163" s="10"/>
      <c r="D1163" s="5"/>
      <c r="E1163" s="6"/>
      <c r="F1163"/>
    </row>
    <row r="1164" spans="1:6" ht="54" x14ac:dyDescent="0.35">
      <c r="B1164" s="8" t="s">
        <v>570</v>
      </c>
      <c r="C1164" s="10"/>
      <c r="D1164" s="5"/>
      <c r="E1164" s="6"/>
      <c r="F1164"/>
    </row>
    <row r="1165" spans="1:6" x14ac:dyDescent="0.35">
      <c r="B1165" s="4"/>
      <c r="C1165" s="10"/>
      <c r="D1165" s="5"/>
      <c r="E1165" s="6"/>
      <c r="F1165"/>
    </row>
    <row r="1166" spans="1:6" x14ac:dyDescent="0.35">
      <c r="A1166">
        <v>97</v>
      </c>
      <c r="B1166" s="4" t="s">
        <v>571</v>
      </c>
      <c r="C1166" s="10" t="s">
        <v>317</v>
      </c>
      <c r="D1166" s="5">
        <v>133</v>
      </c>
      <c r="E1166" s="14"/>
      <c r="F1166" s="15">
        <f>D1166*E1166</f>
        <v>0</v>
      </c>
    </row>
    <row r="1167" spans="1:6" x14ac:dyDescent="0.35">
      <c r="B1167" s="4"/>
      <c r="C1167" s="10"/>
      <c r="D1167" s="5"/>
      <c r="E1167" s="6"/>
      <c r="F1167"/>
    </row>
    <row r="1168" spans="1:6" x14ac:dyDescent="0.35">
      <c r="B1168" s="8" t="s">
        <v>572</v>
      </c>
      <c r="C1168" s="10"/>
      <c r="D1168" s="5"/>
      <c r="E1168" s="6"/>
      <c r="F1168"/>
    </row>
    <row r="1169" spans="1:6" x14ac:dyDescent="0.35">
      <c r="B1169" s="4"/>
      <c r="C1169" s="10"/>
      <c r="D1169" s="5"/>
      <c r="E1169" s="6"/>
      <c r="F1169"/>
    </row>
    <row r="1170" spans="1:6" ht="40.5" x14ac:dyDescent="0.35">
      <c r="B1170" s="8" t="s">
        <v>573</v>
      </c>
      <c r="C1170" s="10"/>
      <c r="D1170" s="5"/>
      <c r="E1170" s="6"/>
      <c r="F1170"/>
    </row>
    <row r="1171" spans="1:6" x14ac:dyDescent="0.35">
      <c r="B1171" s="4"/>
      <c r="C1171" s="10"/>
      <c r="D1171" s="5"/>
      <c r="E1171" s="6"/>
      <c r="F1171"/>
    </row>
    <row r="1172" spans="1:6" x14ac:dyDescent="0.35">
      <c r="A1172">
        <v>98</v>
      </c>
      <c r="B1172" s="4" t="s">
        <v>574</v>
      </c>
      <c r="C1172" s="10" t="s">
        <v>317</v>
      </c>
      <c r="D1172" s="5">
        <v>552</v>
      </c>
      <c r="E1172" s="14"/>
      <c r="F1172" s="15">
        <f>D1172*E1172</f>
        <v>0</v>
      </c>
    </row>
    <row r="1173" spans="1:6" x14ac:dyDescent="0.35">
      <c r="B1173" s="4"/>
      <c r="C1173" s="10"/>
      <c r="D1173" s="5"/>
      <c r="E1173" s="6"/>
      <c r="F1173"/>
    </row>
    <row r="1174" spans="1:6" x14ac:dyDescent="0.35">
      <c r="B1174" s="8" t="s">
        <v>575</v>
      </c>
      <c r="C1174" s="10"/>
      <c r="D1174" s="5"/>
      <c r="E1174" s="6"/>
      <c r="F1174"/>
    </row>
    <row r="1175" spans="1:6" x14ac:dyDescent="0.35">
      <c r="B1175" s="4"/>
      <c r="C1175" s="10"/>
      <c r="D1175" s="5"/>
      <c r="E1175" s="6"/>
      <c r="F1175"/>
    </row>
    <row r="1176" spans="1:6" ht="40.5" x14ac:dyDescent="0.35">
      <c r="B1176" s="8" t="s">
        <v>576</v>
      </c>
      <c r="C1176" s="10"/>
      <c r="D1176" s="5"/>
      <c r="E1176" s="6"/>
      <c r="F1176"/>
    </row>
    <row r="1177" spans="1:6" x14ac:dyDescent="0.35">
      <c r="B1177" s="4"/>
      <c r="C1177" s="10"/>
      <c r="D1177" s="5"/>
      <c r="E1177" s="6"/>
      <c r="F1177"/>
    </row>
    <row r="1178" spans="1:6" x14ac:dyDescent="0.35">
      <c r="A1178">
        <v>99</v>
      </c>
      <c r="B1178" s="4" t="s">
        <v>577</v>
      </c>
      <c r="C1178" s="10" t="s">
        <v>317</v>
      </c>
      <c r="D1178" s="5">
        <v>163</v>
      </c>
      <c r="E1178" s="14"/>
      <c r="F1178" s="15">
        <f>D1178*E1178</f>
        <v>0</v>
      </c>
    </row>
    <row r="1179" spans="1:6" x14ac:dyDescent="0.35">
      <c r="B1179" s="4"/>
      <c r="C1179" s="10"/>
      <c r="D1179" s="5"/>
      <c r="E1179" s="6"/>
      <c r="F1179"/>
    </row>
    <row r="1180" spans="1:6" x14ac:dyDescent="0.35">
      <c r="B1180" s="8" t="s">
        <v>578</v>
      </c>
      <c r="C1180" s="10"/>
      <c r="D1180" s="5"/>
      <c r="E1180" s="6"/>
      <c r="F1180"/>
    </row>
    <row r="1181" spans="1:6" x14ac:dyDescent="0.35">
      <c r="B1181" s="4"/>
      <c r="C1181" s="10"/>
      <c r="D1181" s="5"/>
      <c r="E1181" s="6"/>
      <c r="F1181"/>
    </row>
    <row r="1182" spans="1:6" ht="40.5" x14ac:dyDescent="0.35">
      <c r="B1182" s="8" t="s">
        <v>579</v>
      </c>
      <c r="C1182" s="10"/>
      <c r="D1182" s="5"/>
      <c r="E1182" s="6"/>
      <c r="F1182"/>
    </row>
    <row r="1183" spans="1:6" x14ac:dyDescent="0.35">
      <c r="B1183" s="4"/>
      <c r="C1183" s="10"/>
      <c r="D1183" s="5"/>
      <c r="E1183" s="6"/>
      <c r="F1183"/>
    </row>
    <row r="1184" spans="1:6" x14ac:dyDescent="0.35">
      <c r="A1184">
        <v>100</v>
      </c>
      <c r="B1184" s="4" t="s">
        <v>580</v>
      </c>
      <c r="C1184" s="10" t="s">
        <v>317</v>
      </c>
      <c r="D1184" s="5">
        <v>137</v>
      </c>
      <c r="E1184" s="14"/>
      <c r="F1184" s="15">
        <f>D1184*E1184</f>
        <v>0</v>
      </c>
    </row>
    <row r="1185" spans="1:6" x14ac:dyDescent="0.35">
      <c r="B1185" s="4"/>
      <c r="C1185" s="10"/>
      <c r="D1185" s="5"/>
      <c r="E1185" s="6"/>
      <c r="F1185"/>
    </row>
    <row r="1186" spans="1:6" ht="67.5" x14ac:dyDescent="0.35">
      <c r="B1186" s="8" t="s">
        <v>581</v>
      </c>
      <c r="C1186" s="10"/>
      <c r="D1186" s="5"/>
      <c r="E1186" s="6"/>
      <c r="F1186"/>
    </row>
    <row r="1187" spans="1:6" x14ac:dyDescent="0.35">
      <c r="B1187" s="4"/>
      <c r="C1187" s="10"/>
      <c r="D1187" s="5"/>
      <c r="E1187" s="6"/>
      <c r="F1187"/>
    </row>
    <row r="1188" spans="1:6" x14ac:dyDescent="0.35">
      <c r="A1188">
        <v>101</v>
      </c>
      <c r="B1188" s="4" t="s">
        <v>582</v>
      </c>
      <c r="C1188" s="10" t="s">
        <v>317</v>
      </c>
      <c r="D1188" s="5">
        <v>44</v>
      </c>
      <c r="E1188" s="14"/>
      <c r="F1188" s="15">
        <f>D1188*E1188</f>
        <v>0</v>
      </c>
    </row>
    <row r="1189" spans="1:6" x14ac:dyDescent="0.35">
      <c r="B1189" s="4"/>
      <c r="C1189" s="10"/>
      <c r="D1189" s="5"/>
      <c r="E1189" s="6"/>
      <c r="F1189"/>
    </row>
    <row r="1190" spans="1:6" x14ac:dyDescent="0.35">
      <c r="B1190" s="8" t="s">
        <v>583</v>
      </c>
      <c r="C1190" s="10"/>
      <c r="D1190" s="5"/>
      <c r="E1190" s="6"/>
      <c r="F1190"/>
    </row>
    <row r="1191" spans="1:6" x14ac:dyDescent="0.35">
      <c r="B1191" s="4"/>
      <c r="C1191" s="10"/>
      <c r="D1191" s="5"/>
      <c r="E1191" s="6"/>
      <c r="F1191"/>
    </row>
    <row r="1192" spans="1:6" ht="40.5" x14ac:dyDescent="0.35">
      <c r="B1192" s="8" t="s">
        <v>584</v>
      </c>
      <c r="C1192" s="10"/>
      <c r="D1192" s="5"/>
      <c r="E1192" s="6"/>
      <c r="F1192"/>
    </row>
    <row r="1193" spans="1:6" x14ac:dyDescent="0.35">
      <c r="B1193" s="4"/>
      <c r="C1193" s="10"/>
      <c r="D1193" s="5"/>
      <c r="E1193" s="6"/>
      <c r="F1193"/>
    </row>
    <row r="1194" spans="1:6" x14ac:dyDescent="0.35">
      <c r="A1194">
        <v>102</v>
      </c>
      <c r="B1194" s="4" t="s">
        <v>568</v>
      </c>
      <c r="C1194" s="10" t="s">
        <v>317</v>
      </c>
      <c r="D1194" s="5">
        <v>1980</v>
      </c>
      <c r="E1194" s="14"/>
      <c r="F1194" s="15">
        <f>D1194*E1194</f>
        <v>0</v>
      </c>
    </row>
    <row r="1195" spans="1:6" x14ac:dyDescent="0.35">
      <c r="B1195" s="4"/>
      <c r="C1195" s="10"/>
      <c r="D1195" s="5"/>
      <c r="E1195" s="6"/>
      <c r="F1195"/>
    </row>
    <row r="1196" spans="1:6" ht="40.5" x14ac:dyDescent="0.35">
      <c r="B1196" s="8" t="s">
        <v>585</v>
      </c>
      <c r="C1196" s="10"/>
      <c r="D1196" s="5"/>
      <c r="E1196" s="6"/>
      <c r="F1196"/>
    </row>
    <row r="1197" spans="1:6" x14ac:dyDescent="0.35">
      <c r="B1197" s="4"/>
      <c r="C1197" s="10"/>
      <c r="D1197" s="5"/>
      <c r="E1197" s="6"/>
      <c r="F1197"/>
    </row>
    <row r="1198" spans="1:6" x14ac:dyDescent="0.35">
      <c r="A1198">
        <v>103</v>
      </c>
      <c r="B1198" s="4" t="s">
        <v>571</v>
      </c>
      <c r="C1198" s="10" t="s">
        <v>317</v>
      </c>
      <c r="D1198" s="5">
        <v>986</v>
      </c>
      <c r="E1198" s="14"/>
      <c r="F1198" s="15">
        <f>D1198*E1198</f>
        <v>0</v>
      </c>
    </row>
    <row r="1199" spans="1:6" x14ac:dyDescent="0.35">
      <c r="B1199" s="4"/>
      <c r="C1199" s="10"/>
      <c r="D1199" s="5"/>
      <c r="E1199" s="6"/>
      <c r="F1199"/>
    </row>
    <row r="1200" spans="1:6" x14ac:dyDescent="0.35">
      <c r="B1200" s="8" t="s">
        <v>572</v>
      </c>
      <c r="C1200" s="10"/>
      <c r="D1200" s="5"/>
      <c r="E1200" s="6"/>
      <c r="F1200"/>
    </row>
    <row r="1201" spans="1:6" x14ac:dyDescent="0.35">
      <c r="B1201" s="4"/>
      <c r="C1201" s="10"/>
      <c r="D1201" s="5"/>
      <c r="E1201" s="6"/>
      <c r="F1201"/>
    </row>
    <row r="1202" spans="1:6" ht="54" x14ac:dyDescent="0.35">
      <c r="B1202" s="8" t="s">
        <v>586</v>
      </c>
      <c r="C1202" s="10"/>
      <c r="D1202" s="5"/>
      <c r="E1202" s="6"/>
      <c r="F1202"/>
    </row>
    <row r="1203" spans="1:6" x14ac:dyDescent="0.35">
      <c r="B1203" s="4"/>
      <c r="C1203" s="10"/>
      <c r="D1203" s="5"/>
      <c r="E1203" s="6"/>
      <c r="F1203"/>
    </row>
    <row r="1204" spans="1:6" x14ac:dyDescent="0.35">
      <c r="A1204">
        <v>104</v>
      </c>
      <c r="B1204" s="4" t="s">
        <v>574</v>
      </c>
      <c r="C1204" s="10" t="s">
        <v>317</v>
      </c>
      <c r="D1204" s="5">
        <v>322</v>
      </c>
      <c r="E1204" s="14"/>
      <c r="F1204" s="15">
        <f>D1204*E1204</f>
        <v>0</v>
      </c>
    </row>
    <row r="1205" spans="1:6" x14ac:dyDescent="0.35">
      <c r="B1205" s="4"/>
      <c r="C1205" s="10"/>
      <c r="D1205" s="5"/>
      <c r="E1205" s="6"/>
      <c r="F1205"/>
    </row>
    <row r="1206" spans="1:6" x14ac:dyDescent="0.35">
      <c r="B1206" s="8" t="s">
        <v>587</v>
      </c>
      <c r="C1206" s="10"/>
      <c r="D1206" s="5"/>
      <c r="E1206" s="6"/>
      <c r="F1206"/>
    </row>
    <row r="1207" spans="1:6" x14ac:dyDescent="0.35">
      <c r="B1207" s="4"/>
      <c r="C1207" s="10"/>
      <c r="D1207" s="5"/>
      <c r="E1207" s="6"/>
      <c r="F1207"/>
    </row>
    <row r="1208" spans="1:6" ht="67.5" x14ac:dyDescent="0.35">
      <c r="B1208" s="8" t="s">
        <v>588</v>
      </c>
      <c r="C1208" s="10"/>
      <c r="D1208" s="5"/>
      <c r="E1208" s="6"/>
      <c r="F1208"/>
    </row>
    <row r="1209" spans="1:6" x14ac:dyDescent="0.35">
      <c r="B1209" s="4"/>
      <c r="C1209" s="10"/>
      <c r="D1209" s="5"/>
      <c r="E1209" s="6"/>
      <c r="F1209"/>
    </row>
    <row r="1210" spans="1:6" ht="27" x14ac:dyDescent="0.35">
      <c r="A1210">
        <v>105</v>
      </c>
      <c r="B1210" s="4" t="s">
        <v>589</v>
      </c>
      <c r="C1210" s="10" t="s">
        <v>317</v>
      </c>
      <c r="D1210" s="5">
        <v>321</v>
      </c>
      <c r="E1210" s="14"/>
      <c r="F1210" s="15">
        <f>D1210*E1210</f>
        <v>0</v>
      </c>
    </row>
    <row r="1211" spans="1:6" x14ac:dyDescent="0.35">
      <c r="B1211" s="4"/>
      <c r="C1211" s="10"/>
      <c r="D1211" s="5"/>
      <c r="E1211" s="6"/>
      <c r="F1211"/>
    </row>
    <row r="1212" spans="1:6" x14ac:dyDescent="0.35">
      <c r="A1212">
        <v>106</v>
      </c>
      <c r="B1212" s="4" t="s">
        <v>590</v>
      </c>
      <c r="C1212" s="10" t="s">
        <v>317</v>
      </c>
      <c r="D1212" s="5">
        <v>24</v>
      </c>
      <c r="E1212" s="14"/>
      <c r="F1212" s="15">
        <f>D1212*E1212</f>
        <v>0</v>
      </c>
    </row>
    <row r="1213" spans="1:6" x14ac:dyDescent="0.35">
      <c r="B1213" s="4"/>
      <c r="C1213" s="10"/>
      <c r="D1213" s="5"/>
      <c r="E1213" s="6"/>
      <c r="F1213"/>
    </row>
    <row r="1214" spans="1:6" ht="40.5" x14ac:dyDescent="0.35">
      <c r="B1214" s="8" t="s">
        <v>591</v>
      </c>
      <c r="C1214" s="10"/>
      <c r="D1214" s="5"/>
      <c r="E1214" s="6"/>
      <c r="F1214"/>
    </row>
    <row r="1215" spans="1:6" x14ac:dyDescent="0.35">
      <c r="B1215" s="4"/>
      <c r="C1215" s="10"/>
      <c r="D1215" s="5"/>
      <c r="E1215" s="6"/>
      <c r="F1215"/>
    </row>
    <row r="1216" spans="1:6" x14ac:dyDescent="0.35">
      <c r="A1216">
        <v>107</v>
      </c>
      <c r="B1216" s="4" t="s">
        <v>592</v>
      </c>
      <c r="C1216" s="10" t="s">
        <v>317</v>
      </c>
      <c r="D1216" s="5">
        <v>505</v>
      </c>
      <c r="E1216" s="14"/>
      <c r="F1216" s="15">
        <f>D1216*E1216</f>
        <v>0</v>
      </c>
    </row>
    <row r="1217" spans="1:6" x14ac:dyDescent="0.35">
      <c r="B1217" s="4"/>
      <c r="C1217" s="10"/>
      <c r="D1217" s="5"/>
      <c r="E1217" s="6"/>
      <c r="F1217"/>
    </row>
    <row r="1218" spans="1:6" ht="67.5" x14ac:dyDescent="0.35">
      <c r="B1218" s="8" t="s">
        <v>581</v>
      </c>
      <c r="C1218" s="10"/>
      <c r="D1218" s="5"/>
      <c r="E1218" s="6"/>
      <c r="F1218"/>
    </row>
    <row r="1219" spans="1:6" x14ac:dyDescent="0.35">
      <c r="B1219" s="4"/>
      <c r="C1219" s="10"/>
      <c r="D1219" s="5"/>
      <c r="E1219" s="6"/>
      <c r="F1219"/>
    </row>
    <row r="1220" spans="1:6" x14ac:dyDescent="0.35">
      <c r="A1220">
        <v>108</v>
      </c>
      <c r="B1220" s="4" t="s">
        <v>582</v>
      </c>
      <c r="C1220" s="10" t="s">
        <v>317</v>
      </c>
      <c r="D1220" s="5">
        <v>134</v>
      </c>
      <c r="E1220" s="14"/>
      <c r="F1220" s="15">
        <f>D1220*E1220</f>
        <v>0</v>
      </c>
    </row>
    <row r="1221" spans="1:6" x14ac:dyDescent="0.35">
      <c r="B1221" s="4"/>
      <c r="C1221" s="10"/>
      <c r="D1221" s="5"/>
      <c r="E1221" s="6"/>
      <c r="F1221"/>
    </row>
    <row r="1222" spans="1:6" ht="14" thickBot="1" x14ac:dyDescent="0.4">
      <c r="B1222" s="4"/>
      <c r="C1222" s="5"/>
      <c r="D1222" s="10"/>
      <c r="E1222" s="6"/>
      <c r="F1222"/>
    </row>
    <row r="1223" spans="1:6" s="21" customFormat="1" ht="20" customHeight="1" thickTop="1" x14ac:dyDescent="0.35">
      <c r="A1223" s="16"/>
      <c r="B1223" s="17" t="s">
        <v>724</v>
      </c>
      <c r="C1223" s="16"/>
      <c r="D1223" s="18"/>
      <c r="E1223" s="19"/>
      <c r="F1223" s="20">
        <f>SUM(F746:F1222)</f>
        <v>0</v>
      </c>
    </row>
    <row r="1224" spans="1:6" s="27" customFormat="1" x14ac:dyDescent="0.35">
      <c r="A1224" s="22"/>
      <c r="B1224" s="23"/>
      <c r="C1224" s="24"/>
      <c r="D1224" s="25"/>
      <c r="E1224" s="26"/>
    </row>
    <row r="1225" spans="1:6" x14ac:dyDescent="0.35">
      <c r="A1225" s="10"/>
      <c r="B1225" s="28" t="s">
        <v>725</v>
      </c>
      <c r="C1225" s="10"/>
      <c r="D1225" s="5"/>
      <c r="E1225" s="29"/>
      <c r="F1225" s="30"/>
    </row>
    <row r="1226" spans="1:6" x14ac:dyDescent="0.35">
      <c r="A1226" s="10"/>
      <c r="B1226" s="4"/>
      <c r="C1226" s="10"/>
      <c r="D1226" s="5"/>
      <c r="E1226" s="29"/>
      <c r="F1226" s="30"/>
    </row>
    <row r="1227" spans="1:6" x14ac:dyDescent="0.35">
      <c r="B1227" s="4"/>
      <c r="C1227" s="10"/>
      <c r="D1227" s="5"/>
      <c r="E1227" s="6"/>
      <c r="F1227"/>
    </row>
    <row r="1228" spans="1:6" x14ac:dyDescent="0.35">
      <c r="B1228" s="4" t="s">
        <v>593</v>
      </c>
      <c r="C1228" s="10"/>
      <c r="D1228" s="5"/>
      <c r="E1228" s="14"/>
      <c r="F1228" s="15">
        <f>F731</f>
        <v>0</v>
      </c>
    </row>
    <row r="1229" spans="1:6" x14ac:dyDescent="0.35">
      <c r="B1229" s="4"/>
      <c r="C1229" s="10"/>
      <c r="D1229" s="5"/>
      <c r="E1229" s="6"/>
      <c r="F1229"/>
    </row>
    <row r="1230" spans="1:6" x14ac:dyDescent="0.35">
      <c r="B1230" s="4" t="s">
        <v>594</v>
      </c>
      <c r="C1230" s="10"/>
      <c r="D1230" s="5"/>
      <c r="E1230" s="14"/>
      <c r="F1230" s="15">
        <f>F1223</f>
        <v>0</v>
      </c>
    </row>
    <row r="1231" spans="1:6" x14ac:dyDescent="0.35">
      <c r="B1231" s="4"/>
      <c r="C1231" s="5"/>
      <c r="D1231" s="10"/>
      <c r="E1231" s="31"/>
      <c r="F1231" s="30"/>
    </row>
    <row r="1232" spans="1:6" s="27" customFormat="1" ht="18" customHeight="1" x14ac:dyDescent="0.35">
      <c r="A1232" s="32"/>
      <c r="B1232" s="17" t="s">
        <v>726</v>
      </c>
      <c r="C1232" s="32"/>
      <c r="D1232" s="33"/>
      <c r="E1232" s="34"/>
      <c r="F1232" s="35">
        <f>SUM(F1226:F1230)</f>
        <v>0</v>
      </c>
    </row>
    <row r="1233" spans="2:6" x14ac:dyDescent="0.35">
      <c r="B1233" s="4"/>
      <c r="C1233" s="5"/>
      <c r="D1233" s="10"/>
      <c r="E1233" s="6"/>
      <c r="F1233"/>
    </row>
    <row r="1234" spans="2:6" x14ac:dyDescent="0.35">
      <c r="B1234" s="4"/>
      <c r="C1234" s="10"/>
      <c r="D1234" s="5"/>
      <c r="E1234" s="6"/>
      <c r="F1234"/>
    </row>
    <row r="1235" spans="2:6" x14ac:dyDescent="0.35">
      <c r="B1235" s="8" t="s">
        <v>595</v>
      </c>
      <c r="C1235" s="10"/>
      <c r="D1235" s="5"/>
      <c r="E1235" s="6"/>
      <c r="F1235"/>
    </row>
    <row r="1236" spans="2:6" x14ac:dyDescent="0.35">
      <c r="B1236" s="4"/>
      <c r="C1236" s="10"/>
      <c r="D1236" s="5"/>
      <c r="E1236" s="6"/>
      <c r="F1236"/>
    </row>
    <row r="1237" spans="2:6" x14ac:dyDescent="0.35">
      <c r="B1237" s="8" t="s">
        <v>1</v>
      </c>
      <c r="C1237" s="10"/>
      <c r="D1237" s="5"/>
      <c r="E1237" s="6"/>
      <c r="F1237"/>
    </row>
    <row r="1238" spans="2:6" x14ac:dyDescent="0.35">
      <c r="B1238" s="4"/>
      <c r="C1238" s="10"/>
      <c r="D1238" s="5"/>
      <c r="E1238" s="6"/>
      <c r="F1238"/>
    </row>
    <row r="1239" spans="2:6" x14ac:dyDescent="0.35">
      <c r="B1239" s="8" t="s">
        <v>596</v>
      </c>
      <c r="C1239" s="10"/>
      <c r="D1239" s="5"/>
      <c r="E1239" s="6"/>
      <c r="F1239"/>
    </row>
    <row r="1240" spans="2:6" x14ac:dyDescent="0.35">
      <c r="B1240" s="4"/>
      <c r="C1240" s="10"/>
      <c r="D1240" s="5"/>
      <c r="E1240" s="6"/>
      <c r="F1240"/>
    </row>
    <row r="1241" spans="2:6" ht="27" x14ac:dyDescent="0.35">
      <c r="B1241" s="4" t="s">
        <v>3</v>
      </c>
      <c r="C1241" s="10"/>
      <c r="D1241" s="5"/>
      <c r="E1241" s="6"/>
      <c r="F1241"/>
    </row>
    <row r="1242" spans="2:6" x14ac:dyDescent="0.35">
      <c r="B1242" s="4"/>
      <c r="C1242" s="10"/>
      <c r="D1242" s="5"/>
      <c r="E1242" s="6"/>
      <c r="F1242"/>
    </row>
    <row r="1243" spans="2:6" x14ac:dyDescent="0.35">
      <c r="B1243" s="8" t="s">
        <v>367</v>
      </c>
      <c r="C1243" s="10"/>
      <c r="D1243" s="5"/>
      <c r="E1243" s="6"/>
      <c r="F1243"/>
    </row>
    <row r="1244" spans="2:6" x14ac:dyDescent="0.35">
      <c r="B1244" s="4"/>
      <c r="C1244" s="10"/>
      <c r="D1244" s="5"/>
      <c r="E1244" s="6"/>
      <c r="F1244"/>
    </row>
    <row r="1245" spans="2:6" x14ac:dyDescent="0.35">
      <c r="B1245" s="8" t="s">
        <v>597</v>
      </c>
      <c r="C1245" s="10"/>
      <c r="D1245" s="5"/>
      <c r="E1245" s="6"/>
      <c r="F1245"/>
    </row>
    <row r="1246" spans="2:6" x14ac:dyDescent="0.35">
      <c r="B1246" s="4"/>
      <c r="C1246" s="10"/>
      <c r="D1246" s="5"/>
      <c r="E1246" s="6"/>
      <c r="F1246"/>
    </row>
    <row r="1247" spans="2:6" x14ac:dyDescent="0.35">
      <c r="B1247" s="8" t="s">
        <v>598</v>
      </c>
      <c r="C1247" s="10"/>
      <c r="D1247" s="5"/>
      <c r="E1247" s="6"/>
      <c r="F1247"/>
    </row>
    <row r="1248" spans="2:6" x14ac:dyDescent="0.35">
      <c r="B1248" s="4"/>
      <c r="C1248" s="10"/>
      <c r="D1248" s="5"/>
      <c r="E1248" s="6"/>
      <c r="F1248"/>
    </row>
    <row r="1249" spans="1:6" ht="27" x14ac:dyDescent="0.35">
      <c r="A1249">
        <v>1</v>
      </c>
      <c r="B1249" s="4" t="s">
        <v>599</v>
      </c>
      <c r="C1249" s="10" t="s">
        <v>317</v>
      </c>
      <c r="D1249" s="5">
        <v>66</v>
      </c>
      <c r="E1249" s="14"/>
      <c r="F1249" s="15">
        <f>D1249*E1249</f>
        <v>0</v>
      </c>
    </row>
    <row r="1250" spans="1:6" x14ac:dyDescent="0.35">
      <c r="B1250" s="4"/>
      <c r="C1250" s="10"/>
      <c r="D1250" s="5"/>
      <c r="E1250" s="6"/>
      <c r="F1250"/>
    </row>
    <row r="1251" spans="1:6" x14ac:dyDescent="0.35">
      <c r="B1251" s="8" t="s">
        <v>600</v>
      </c>
      <c r="C1251" s="10"/>
      <c r="D1251" s="5"/>
      <c r="E1251" s="6"/>
      <c r="F1251"/>
    </row>
    <row r="1252" spans="1:6" x14ac:dyDescent="0.35">
      <c r="B1252" s="4"/>
      <c r="C1252" s="10"/>
      <c r="D1252" s="5"/>
      <c r="E1252" s="6"/>
      <c r="F1252"/>
    </row>
    <row r="1253" spans="1:6" x14ac:dyDescent="0.35">
      <c r="B1253" s="8" t="s">
        <v>369</v>
      </c>
      <c r="C1253" s="10"/>
      <c r="D1253" s="5"/>
      <c r="E1253" s="6"/>
      <c r="F1253"/>
    </row>
    <row r="1254" spans="1:6" x14ac:dyDescent="0.35">
      <c r="B1254" s="4"/>
      <c r="C1254" s="10"/>
      <c r="D1254" s="5"/>
      <c r="E1254" s="6"/>
      <c r="F1254"/>
    </row>
    <row r="1255" spans="1:6" x14ac:dyDescent="0.35">
      <c r="A1255">
        <v>2</v>
      </c>
      <c r="B1255" s="4" t="s">
        <v>370</v>
      </c>
      <c r="C1255" s="10" t="s">
        <v>371</v>
      </c>
      <c r="D1255" s="5">
        <v>9</v>
      </c>
      <c r="E1255" s="14"/>
      <c r="F1255" s="15">
        <f>D1255*E1255</f>
        <v>0</v>
      </c>
    </row>
    <row r="1256" spans="1:6" x14ac:dyDescent="0.35">
      <c r="B1256" s="4"/>
      <c r="C1256" s="10"/>
      <c r="D1256" s="5"/>
      <c r="E1256" s="6"/>
      <c r="F1256"/>
    </row>
    <row r="1257" spans="1:6" x14ac:dyDescent="0.35">
      <c r="B1257" s="8" t="s">
        <v>601</v>
      </c>
      <c r="C1257" s="10"/>
      <c r="D1257" s="5"/>
      <c r="E1257" s="6"/>
      <c r="F1257"/>
    </row>
    <row r="1258" spans="1:6" x14ac:dyDescent="0.35">
      <c r="B1258" s="4"/>
      <c r="C1258" s="10"/>
      <c r="D1258" s="5"/>
      <c r="E1258" s="6"/>
      <c r="F1258"/>
    </row>
    <row r="1259" spans="1:6" ht="27" x14ac:dyDescent="0.35">
      <c r="B1259" s="8" t="s">
        <v>602</v>
      </c>
      <c r="C1259" s="10"/>
      <c r="D1259" s="5"/>
      <c r="E1259" s="6"/>
      <c r="F1259"/>
    </row>
    <row r="1260" spans="1:6" x14ac:dyDescent="0.35">
      <c r="B1260" s="4"/>
      <c r="C1260" s="10"/>
      <c r="D1260" s="5"/>
      <c r="E1260" s="6"/>
      <c r="F1260"/>
    </row>
    <row r="1261" spans="1:6" x14ac:dyDescent="0.35">
      <c r="A1261">
        <v>3</v>
      </c>
      <c r="B1261" s="4" t="s">
        <v>603</v>
      </c>
      <c r="C1261" s="10" t="s">
        <v>371</v>
      </c>
      <c r="D1261" s="5">
        <v>9</v>
      </c>
      <c r="E1261" s="14"/>
      <c r="F1261" s="15">
        <f>D1261*E1261</f>
        <v>0</v>
      </c>
    </row>
    <row r="1262" spans="1:6" x14ac:dyDescent="0.35">
      <c r="B1262" s="4"/>
      <c r="C1262" s="10"/>
      <c r="D1262" s="5"/>
      <c r="E1262" s="6"/>
      <c r="F1262"/>
    </row>
    <row r="1263" spans="1:6" x14ac:dyDescent="0.35">
      <c r="B1263" s="8" t="s">
        <v>604</v>
      </c>
      <c r="C1263" s="10"/>
      <c r="D1263" s="5"/>
      <c r="E1263" s="6"/>
      <c r="F1263"/>
    </row>
    <row r="1264" spans="1:6" x14ac:dyDescent="0.35">
      <c r="B1264" s="4"/>
      <c r="C1264" s="10"/>
      <c r="D1264" s="5"/>
      <c r="E1264" s="6"/>
      <c r="F1264"/>
    </row>
    <row r="1265" spans="1:6" x14ac:dyDescent="0.35">
      <c r="B1265" s="8" t="s">
        <v>379</v>
      </c>
      <c r="C1265" s="10"/>
      <c r="D1265" s="5"/>
      <c r="E1265" s="6"/>
      <c r="F1265"/>
    </row>
    <row r="1266" spans="1:6" x14ac:dyDescent="0.35">
      <c r="B1266" s="4"/>
      <c r="C1266" s="10"/>
      <c r="D1266" s="5"/>
      <c r="E1266" s="6"/>
      <c r="F1266"/>
    </row>
    <row r="1267" spans="1:6" ht="54" x14ac:dyDescent="0.35">
      <c r="A1267">
        <v>4</v>
      </c>
      <c r="B1267" s="4" t="s">
        <v>605</v>
      </c>
      <c r="C1267" s="10" t="s">
        <v>317</v>
      </c>
      <c r="D1267" s="5">
        <v>66</v>
      </c>
      <c r="E1267" s="14"/>
      <c r="F1267" s="15">
        <f>D1267*E1267</f>
        <v>0</v>
      </c>
    </row>
    <row r="1268" spans="1:6" x14ac:dyDescent="0.35">
      <c r="B1268" s="4"/>
      <c r="C1268" s="10"/>
      <c r="D1268" s="5"/>
      <c r="E1268" s="6"/>
      <c r="F1268"/>
    </row>
    <row r="1269" spans="1:6" x14ac:dyDescent="0.35">
      <c r="B1269" s="8" t="s">
        <v>385</v>
      </c>
      <c r="C1269" s="10"/>
      <c r="D1269" s="5"/>
      <c r="E1269" s="6"/>
      <c r="F1269"/>
    </row>
    <row r="1270" spans="1:6" x14ac:dyDescent="0.35">
      <c r="B1270" s="4"/>
      <c r="C1270" s="10"/>
      <c r="D1270" s="5"/>
      <c r="E1270" s="6"/>
      <c r="F1270"/>
    </row>
    <row r="1271" spans="1:6" x14ac:dyDescent="0.35">
      <c r="B1271" s="8" t="s">
        <v>606</v>
      </c>
      <c r="C1271" s="10"/>
      <c r="D1271" s="5"/>
      <c r="E1271" s="6"/>
      <c r="F1271"/>
    </row>
    <row r="1272" spans="1:6" x14ac:dyDescent="0.35">
      <c r="B1272" s="4"/>
      <c r="C1272" s="10"/>
      <c r="D1272" s="5"/>
      <c r="E1272" s="6"/>
      <c r="F1272"/>
    </row>
    <row r="1273" spans="1:6" ht="27" x14ac:dyDescent="0.35">
      <c r="A1273">
        <v>5</v>
      </c>
      <c r="B1273" s="4" t="s">
        <v>387</v>
      </c>
      <c r="C1273" s="10" t="s">
        <v>317</v>
      </c>
      <c r="D1273" s="5">
        <v>66</v>
      </c>
      <c r="E1273" s="14"/>
      <c r="F1273" s="15">
        <f>D1273*E1273</f>
        <v>0</v>
      </c>
    </row>
    <row r="1274" spans="1:6" x14ac:dyDescent="0.35">
      <c r="B1274" s="4"/>
      <c r="C1274" s="10"/>
      <c r="D1274" s="5"/>
      <c r="E1274" s="6"/>
      <c r="F1274"/>
    </row>
    <row r="1275" spans="1:6" x14ac:dyDescent="0.35">
      <c r="B1275" s="8" t="s">
        <v>389</v>
      </c>
      <c r="C1275" s="10"/>
      <c r="D1275" s="5"/>
      <c r="E1275" s="6"/>
      <c r="F1275"/>
    </row>
    <row r="1276" spans="1:6" x14ac:dyDescent="0.35">
      <c r="B1276" s="4"/>
      <c r="C1276" s="10"/>
      <c r="D1276" s="5"/>
      <c r="E1276" s="6"/>
      <c r="F1276"/>
    </row>
    <row r="1277" spans="1:6" x14ac:dyDescent="0.35">
      <c r="B1277" s="8" t="s">
        <v>607</v>
      </c>
      <c r="C1277" s="10"/>
      <c r="D1277" s="5"/>
      <c r="E1277" s="6"/>
      <c r="F1277"/>
    </row>
    <row r="1278" spans="1:6" x14ac:dyDescent="0.35">
      <c r="B1278" s="4"/>
      <c r="C1278" s="10"/>
      <c r="D1278" s="5"/>
      <c r="E1278" s="6"/>
      <c r="F1278"/>
    </row>
    <row r="1279" spans="1:6" x14ac:dyDescent="0.35">
      <c r="B1279" s="8" t="s">
        <v>608</v>
      </c>
      <c r="C1279" s="10"/>
      <c r="D1279" s="5"/>
      <c r="E1279" s="6"/>
      <c r="F1279"/>
    </row>
    <row r="1280" spans="1:6" x14ac:dyDescent="0.35">
      <c r="B1280" s="4"/>
      <c r="C1280" s="10"/>
      <c r="D1280" s="5"/>
      <c r="E1280" s="6"/>
      <c r="F1280"/>
    </row>
    <row r="1281" spans="1:6" x14ac:dyDescent="0.35">
      <c r="A1281">
        <v>6</v>
      </c>
      <c r="B1281" s="4" t="s">
        <v>609</v>
      </c>
      <c r="C1281" s="10" t="s">
        <v>371</v>
      </c>
      <c r="D1281" s="5">
        <v>9</v>
      </c>
      <c r="E1281" s="14"/>
      <c r="F1281" s="15">
        <f>D1281*E1281</f>
        <v>0</v>
      </c>
    </row>
    <row r="1282" spans="1:6" x14ac:dyDescent="0.35">
      <c r="B1282" s="4"/>
      <c r="C1282" s="10"/>
      <c r="D1282" s="5"/>
      <c r="E1282" s="6"/>
      <c r="F1282"/>
    </row>
    <row r="1283" spans="1:6" x14ac:dyDescent="0.35">
      <c r="B1283" s="8" t="s">
        <v>398</v>
      </c>
      <c r="C1283" s="10"/>
      <c r="D1283" s="5"/>
      <c r="E1283" s="6"/>
      <c r="F1283"/>
    </row>
    <row r="1284" spans="1:6" x14ac:dyDescent="0.35">
      <c r="B1284" s="4"/>
      <c r="C1284" s="10"/>
      <c r="D1284" s="5"/>
      <c r="E1284" s="6"/>
      <c r="F1284"/>
    </row>
    <row r="1285" spans="1:6" x14ac:dyDescent="0.35">
      <c r="B1285" s="8" t="s">
        <v>610</v>
      </c>
      <c r="C1285" s="10"/>
      <c r="D1285" s="5"/>
      <c r="E1285" s="6"/>
      <c r="F1285"/>
    </row>
    <row r="1286" spans="1:6" x14ac:dyDescent="0.35">
      <c r="B1286" s="4"/>
      <c r="C1286" s="10"/>
      <c r="D1286" s="5"/>
      <c r="E1286" s="6"/>
      <c r="F1286"/>
    </row>
    <row r="1287" spans="1:6" x14ac:dyDescent="0.35">
      <c r="A1287">
        <v>7</v>
      </c>
      <c r="B1287" s="4" t="s">
        <v>611</v>
      </c>
      <c r="C1287" s="10" t="s">
        <v>317</v>
      </c>
      <c r="D1287" s="5">
        <v>70</v>
      </c>
      <c r="E1287" s="14"/>
      <c r="F1287" s="15">
        <f>D1287*E1287</f>
        <v>0</v>
      </c>
    </row>
    <row r="1288" spans="1:6" x14ac:dyDescent="0.35">
      <c r="B1288" s="4"/>
      <c r="C1288" s="10"/>
      <c r="D1288" s="5"/>
      <c r="E1288" s="6"/>
      <c r="F1288"/>
    </row>
    <row r="1289" spans="1:6" x14ac:dyDescent="0.35">
      <c r="B1289" s="8" t="s">
        <v>612</v>
      </c>
      <c r="C1289" s="10"/>
      <c r="D1289" s="5"/>
      <c r="E1289" s="6"/>
      <c r="F1289"/>
    </row>
    <row r="1290" spans="1:6" x14ac:dyDescent="0.35">
      <c r="B1290" s="4"/>
      <c r="C1290" s="10"/>
      <c r="D1290" s="5"/>
      <c r="E1290" s="6"/>
      <c r="F1290"/>
    </row>
    <row r="1291" spans="1:6" x14ac:dyDescent="0.35">
      <c r="B1291" s="8" t="s">
        <v>613</v>
      </c>
      <c r="C1291" s="10"/>
      <c r="D1291" s="5"/>
      <c r="E1291" s="6"/>
      <c r="F1291"/>
    </row>
    <row r="1292" spans="1:6" x14ac:dyDescent="0.35">
      <c r="B1292" s="4"/>
      <c r="C1292" s="10"/>
      <c r="D1292" s="5"/>
      <c r="E1292" s="6"/>
      <c r="F1292"/>
    </row>
    <row r="1293" spans="1:6" x14ac:dyDescent="0.35">
      <c r="A1293">
        <v>8</v>
      </c>
      <c r="B1293" s="4" t="s">
        <v>614</v>
      </c>
      <c r="C1293" s="10" t="s">
        <v>311</v>
      </c>
      <c r="D1293" s="5">
        <v>66</v>
      </c>
      <c r="E1293" s="14"/>
      <c r="F1293" s="15">
        <f>D1293*E1293</f>
        <v>0</v>
      </c>
    </row>
    <row r="1294" spans="1:6" x14ac:dyDescent="0.35">
      <c r="B1294" s="4"/>
      <c r="C1294" s="10"/>
      <c r="D1294" s="5"/>
      <c r="E1294" s="6"/>
      <c r="F1294"/>
    </row>
    <row r="1295" spans="1:6" x14ac:dyDescent="0.35">
      <c r="B1295" s="8" t="s">
        <v>408</v>
      </c>
      <c r="C1295" s="10"/>
      <c r="D1295" s="5"/>
      <c r="E1295" s="6"/>
      <c r="F1295"/>
    </row>
    <row r="1296" spans="1:6" x14ac:dyDescent="0.35">
      <c r="B1296" s="4"/>
      <c r="C1296" s="10"/>
      <c r="D1296" s="5"/>
      <c r="E1296" s="6"/>
      <c r="F1296"/>
    </row>
    <row r="1297" spans="1:6" ht="27" x14ac:dyDescent="0.35">
      <c r="B1297" s="8" t="s">
        <v>615</v>
      </c>
      <c r="C1297" s="10"/>
      <c r="D1297" s="5"/>
      <c r="E1297" s="6"/>
      <c r="F1297"/>
    </row>
    <row r="1298" spans="1:6" x14ac:dyDescent="0.35">
      <c r="B1298" s="4"/>
      <c r="C1298" s="10"/>
      <c r="D1298" s="5"/>
      <c r="E1298" s="6"/>
      <c r="F1298"/>
    </row>
    <row r="1299" spans="1:6" x14ac:dyDescent="0.35">
      <c r="A1299">
        <v>9</v>
      </c>
      <c r="B1299" s="4" t="s">
        <v>410</v>
      </c>
      <c r="C1299" s="10" t="s">
        <v>311</v>
      </c>
      <c r="D1299" s="5">
        <v>66</v>
      </c>
      <c r="E1299" s="14"/>
      <c r="F1299" s="15">
        <f>D1299*E1299</f>
        <v>0</v>
      </c>
    </row>
    <row r="1300" spans="1:6" x14ac:dyDescent="0.35">
      <c r="B1300" s="4"/>
      <c r="C1300" s="10"/>
      <c r="D1300" s="5"/>
      <c r="E1300" s="6"/>
      <c r="F1300"/>
    </row>
    <row r="1301" spans="1:6" x14ac:dyDescent="0.35">
      <c r="B1301" s="8" t="s">
        <v>616</v>
      </c>
      <c r="C1301" s="10"/>
      <c r="D1301" s="5"/>
      <c r="E1301" s="6"/>
      <c r="F1301"/>
    </row>
    <row r="1302" spans="1:6" x14ac:dyDescent="0.35">
      <c r="B1302" s="4"/>
      <c r="C1302" s="10"/>
      <c r="D1302" s="5"/>
      <c r="E1302" s="6"/>
      <c r="F1302"/>
    </row>
    <row r="1303" spans="1:6" x14ac:dyDescent="0.35">
      <c r="B1303" s="8" t="s">
        <v>417</v>
      </c>
      <c r="C1303" s="10"/>
      <c r="D1303" s="5"/>
      <c r="E1303" s="6"/>
      <c r="F1303"/>
    </row>
    <row r="1304" spans="1:6" x14ac:dyDescent="0.35">
      <c r="B1304" s="4"/>
      <c r="C1304" s="10"/>
      <c r="D1304" s="5"/>
      <c r="E1304" s="6"/>
      <c r="F1304"/>
    </row>
    <row r="1305" spans="1:6" x14ac:dyDescent="0.35">
      <c r="A1305">
        <v>10</v>
      </c>
      <c r="B1305" s="4" t="s">
        <v>418</v>
      </c>
      <c r="C1305" s="10" t="s">
        <v>317</v>
      </c>
      <c r="D1305" s="5">
        <v>66</v>
      </c>
      <c r="E1305" s="14"/>
      <c r="F1305" s="15">
        <f>D1305*E1305</f>
        <v>0</v>
      </c>
    </row>
    <row r="1306" spans="1:6" x14ac:dyDescent="0.35">
      <c r="B1306" s="4"/>
      <c r="C1306" s="10"/>
      <c r="D1306" s="5"/>
      <c r="E1306" s="6"/>
      <c r="F1306"/>
    </row>
    <row r="1307" spans="1:6" x14ac:dyDescent="0.35">
      <c r="B1307" s="8" t="s">
        <v>434</v>
      </c>
      <c r="C1307" s="10"/>
      <c r="D1307" s="5"/>
      <c r="E1307" s="6"/>
      <c r="F1307"/>
    </row>
    <row r="1308" spans="1:6" x14ac:dyDescent="0.35">
      <c r="B1308" s="4"/>
      <c r="C1308" s="10"/>
      <c r="D1308" s="5"/>
      <c r="E1308" s="6"/>
      <c r="F1308"/>
    </row>
    <row r="1309" spans="1:6" x14ac:dyDescent="0.35">
      <c r="B1309" s="8" t="s">
        <v>442</v>
      </c>
      <c r="C1309" s="10"/>
      <c r="D1309" s="5"/>
      <c r="E1309" s="6"/>
      <c r="F1309"/>
    </row>
    <row r="1310" spans="1:6" x14ac:dyDescent="0.35">
      <c r="B1310" s="4"/>
      <c r="C1310" s="10"/>
      <c r="D1310" s="5"/>
      <c r="E1310" s="6"/>
      <c r="F1310"/>
    </row>
    <row r="1311" spans="1:6" ht="40.5" x14ac:dyDescent="0.35">
      <c r="B1311" s="8" t="s">
        <v>443</v>
      </c>
      <c r="C1311" s="10"/>
      <c r="D1311" s="5"/>
      <c r="E1311" s="6"/>
      <c r="F1311"/>
    </row>
    <row r="1312" spans="1:6" x14ac:dyDescent="0.35">
      <c r="B1312" s="4"/>
      <c r="C1312" s="10"/>
      <c r="D1312" s="5"/>
      <c r="E1312" s="6"/>
      <c r="F1312"/>
    </row>
    <row r="1313" spans="1:6" ht="27" x14ac:dyDescent="0.35">
      <c r="A1313">
        <v>11</v>
      </c>
      <c r="B1313" s="4" t="s">
        <v>444</v>
      </c>
      <c r="C1313" s="10" t="s">
        <v>311</v>
      </c>
      <c r="D1313" s="5">
        <v>66</v>
      </c>
      <c r="E1313" s="14"/>
      <c r="F1313" s="15">
        <f>D1313*E1313</f>
        <v>0</v>
      </c>
    </row>
    <row r="1314" spans="1:6" ht="14" thickBot="1" x14ac:dyDescent="0.4">
      <c r="B1314" s="4"/>
      <c r="C1314" s="10"/>
      <c r="D1314" s="5"/>
      <c r="E1314" s="6"/>
      <c r="F1314"/>
    </row>
    <row r="1315" spans="1:6" s="21" customFormat="1" ht="20" customHeight="1" thickTop="1" x14ac:dyDescent="0.35">
      <c r="A1315" s="16"/>
      <c r="B1315" s="17" t="s">
        <v>727</v>
      </c>
      <c r="C1315" s="16"/>
      <c r="D1315" s="18"/>
      <c r="E1315" s="19"/>
      <c r="F1315" s="20">
        <f>SUM(F1241:F1314)</f>
        <v>0</v>
      </c>
    </row>
    <row r="1316" spans="1:6" x14ac:dyDescent="0.35">
      <c r="B1316" s="4"/>
      <c r="C1316" s="10"/>
      <c r="D1316" s="5"/>
      <c r="E1316" s="6"/>
      <c r="F1316"/>
    </row>
    <row r="1317" spans="1:6" x14ac:dyDescent="0.35">
      <c r="B1317" s="4"/>
      <c r="C1317" s="10"/>
      <c r="D1317" s="5"/>
      <c r="E1317" s="6"/>
      <c r="F1317"/>
    </row>
    <row r="1318" spans="1:6" x14ac:dyDescent="0.35">
      <c r="B1318" s="8" t="s">
        <v>595</v>
      </c>
      <c r="C1318" s="10"/>
      <c r="D1318" s="5"/>
      <c r="E1318" s="6"/>
      <c r="F1318"/>
    </row>
    <row r="1319" spans="1:6" x14ac:dyDescent="0.35">
      <c r="B1319" s="4"/>
      <c r="C1319" s="10"/>
      <c r="D1319" s="5"/>
      <c r="E1319" s="6"/>
      <c r="F1319"/>
    </row>
    <row r="1320" spans="1:6" x14ac:dyDescent="0.35">
      <c r="B1320" s="8" t="s">
        <v>365</v>
      </c>
      <c r="C1320" s="10"/>
      <c r="D1320" s="5"/>
      <c r="E1320" s="6"/>
      <c r="F1320"/>
    </row>
    <row r="1321" spans="1:6" x14ac:dyDescent="0.35">
      <c r="B1321" s="4"/>
      <c r="C1321" s="10"/>
      <c r="D1321" s="5"/>
      <c r="E1321" s="6"/>
      <c r="F1321"/>
    </row>
    <row r="1322" spans="1:6" x14ac:dyDescent="0.35">
      <c r="B1322" s="8" t="s">
        <v>617</v>
      </c>
      <c r="C1322" s="10"/>
      <c r="D1322" s="5"/>
      <c r="E1322" s="6"/>
      <c r="F1322"/>
    </row>
    <row r="1323" spans="1:6" x14ac:dyDescent="0.35">
      <c r="B1323" s="4"/>
      <c r="C1323" s="10"/>
      <c r="D1323" s="5"/>
      <c r="E1323" s="6"/>
      <c r="F1323"/>
    </row>
    <row r="1324" spans="1:6" ht="27" x14ac:dyDescent="0.35">
      <c r="B1324" s="4" t="s">
        <v>3</v>
      </c>
      <c r="C1324" s="10"/>
      <c r="D1324" s="5"/>
      <c r="E1324" s="6"/>
      <c r="F1324"/>
    </row>
    <row r="1325" spans="1:6" x14ac:dyDescent="0.35">
      <c r="B1325" s="4"/>
      <c r="C1325" s="10"/>
      <c r="D1325" s="5"/>
      <c r="E1325" s="6"/>
      <c r="F1325"/>
    </row>
    <row r="1326" spans="1:6" x14ac:dyDescent="0.35">
      <c r="B1326" s="8" t="s">
        <v>367</v>
      </c>
      <c r="C1326" s="10"/>
      <c r="D1326" s="5"/>
      <c r="E1326" s="6"/>
      <c r="F1326"/>
    </row>
    <row r="1327" spans="1:6" x14ac:dyDescent="0.35">
      <c r="B1327" s="4"/>
      <c r="C1327" s="10"/>
      <c r="D1327" s="5"/>
      <c r="E1327" s="6"/>
      <c r="F1327"/>
    </row>
    <row r="1328" spans="1:6" x14ac:dyDescent="0.35">
      <c r="B1328" s="8" t="s">
        <v>600</v>
      </c>
      <c r="C1328" s="10"/>
      <c r="D1328" s="5"/>
      <c r="E1328" s="6"/>
      <c r="F1328"/>
    </row>
    <row r="1329" spans="1:6" x14ac:dyDescent="0.35">
      <c r="B1329" s="4"/>
      <c r="C1329" s="10"/>
      <c r="D1329" s="5"/>
      <c r="E1329" s="6"/>
      <c r="F1329"/>
    </row>
    <row r="1330" spans="1:6" x14ac:dyDescent="0.35">
      <c r="B1330" s="8" t="s">
        <v>369</v>
      </c>
      <c r="C1330" s="10"/>
      <c r="D1330" s="5"/>
      <c r="E1330" s="6"/>
      <c r="F1330"/>
    </row>
    <row r="1331" spans="1:6" x14ac:dyDescent="0.35">
      <c r="B1331" s="4"/>
      <c r="C1331" s="10"/>
      <c r="D1331" s="5"/>
      <c r="E1331" s="6"/>
      <c r="F1331"/>
    </row>
    <row r="1332" spans="1:6" x14ac:dyDescent="0.35">
      <c r="A1332">
        <v>1</v>
      </c>
      <c r="B1332" s="4" t="s">
        <v>618</v>
      </c>
      <c r="C1332" s="10" t="s">
        <v>371</v>
      </c>
      <c r="D1332" s="5">
        <v>36</v>
      </c>
      <c r="E1332" s="14"/>
      <c r="F1332" s="15">
        <f>D1332*E1332</f>
        <v>0</v>
      </c>
    </row>
    <row r="1333" spans="1:6" x14ac:dyDescent="0.35">
      <c r="B1333" s="4"/>
      <c r="C1333" s="10"/>
      <c r="D1333" s="5"/>
      <c r="E1333" s="6"/>
      <c r="F1333"/>
    </row>
    <row r="1334" spans="1:6" x14ac:dyDescent="0.35">
      <c r="B1334" s="8" t="s">
        <v>619</v>
      </c>
      <c r="C1334" s="10"/>
      <c r="D1334" s="5"/>
      <c r="E1334" s="6"/>
      <c r="F1334"/>
    </row>
    <row r="1335" spans="1:6" x14ac:dyDescent="0.35">
      <c r="B1335" s="4"/>
      <c r="C1335" s="10"/>
      <c r="D1335" s="5"/>
      <c r="E1335" s="6"/>
      <c r="F1335"/>
    </row>
    <row r="1336" spans="1:6" x14ac:dyDescent="0.35">
      <c r="A1336">
        <v>2</v>
      </c>
      <c r="B1336" s="4" t="s">
        <v>620</v>
      </c>
      <c r="C1336" s="10" t="s">
        <v>371</v>
      </c>
      <c r="D1336" s="5">
        <v>6</v>
      </c>
      <c r="E1336" s="14"/>
      <c r="F1336" s="15">
        <f>D1336*E1336</f>
        <v>0</v>
      </c>
    </row>
    <row r="1337" spans="1:6" x14ac:dyDescent="0.35">
      <c r="B1337" s="4"/>
      <c r="C1337" s="10"/>
      <c r="D1337" s="5"/>
      <c r="E1337" s="6"/>
      <c r="F1337"/>
    </row>
    <row r="1338" spans="1:6" x14ac:dyDescent="0.35">
      <c r="B1338" s="8" t="s">
        <v>601</v>
      </c>
      <c r="C1338" s="10"/>
      <c r="D1338" s="5"/>
      <c r="E1338" s="6"/>
      <c r="F1338"/>
    </row>
    <row r="1339" spans="1:6" x14ac:dyDescent="0.35">
      <c r="B1339" s="4"/>
      <c r="C1339" s="10"/>
      <c r="D1339" s="5"/>
      <c r="E1339" s="6"/>
      <c r="F1339"/>
    </row>
    <row r="1340" spans="1:6" ht="40.5" x14ac:dyDescent="0.35">
      <c r="B1340" s="8" t="s">
        <v>621</v>
      </c>
      <c r="C1340" s="10"/>
      <c r="D1340" s="5"/>
      <c r="E1340" s="6"/>
      <c r="F1340"/>
    </row>
    <row r="1341" spans="1:6" x14ac:dyDescent="0.35">
      <c r="B1341" s="4"/>
      <c r="C1341" s="10"/>
      <c r="D1341" s="5"/>
      <c r="E1341" s="6"/>
      <c r="F1341"/>
    </row>
    <row r="1342" spans="1:6" x14ac:dyDescent="0.35">
      <c r="A1342">
        <v>3</v>
      </c>
      <c r="B1342" s="4" t="s">
        <v>603</v>
      </c>
      <c r="C1342" s="10" t="s">
        <v>371</v>
      </c>
      <c r="D1342" s="5">
        <v>24</v>
      </c>
      <c r="E1342" s="14"/>
      <c r="F1342" s="15">
        <f>D1342*E1342</f>
        <v>0</v>
      </c>
    </row>
    <row r="1343" spans="1:6" x14ac:dyDescent="0.35">
      <c r="B1343" s="4"/>
      <c r="C1343" s="10"/>
      <c r="D1343" s="5"/>
      <c r="E1343" s="6"/>
      <c r="F1343"/>
    </row>
    <row r="1344" spans="1:6" x14ac:dyDescent="0.35">
      <c r="B1344" s="8" t="s">
        <v>622</v>
      </c>
      <c r="C1344" s="10"/>
      <c r="D1344" s="5"/>
      <c r="E1344" s="6"/>
      <c r="F1344"/>
    </row>
    <row r="1345" spans="1:6" x14ac:dyDescent="0.35">
      <c r="B1345" s="4"/>
      <c r="C1345" s="10"/>
      <c r="D1345" s="5"/>
      <c r="E1345" s="6"/>
      <c r="F1345"/>
    </row>
    <row r="1346" spans="1:6" ht="40.5" x14ac:dyDescent="0.35">
      <c r="B1346" s="4" t="s">
        <v>623</v>
      </c>
      <c r="C1346" s="10"/>
      <c r="D1346" s="5"/>
      <c r="E1346" s="6"/>
      <c r="F1346"/>
    </row>
    <row r="1347" spans="1:6" x14ac:dyDescent="0.35">
      <c r="B1347" s="4"/>
      <c r="C1347" s="10"/>
      <c r="D1347" s="5"/>
      <c r="E1347" s="6"/>
      <c r="F1347"/>
    </row>
    <row r="1348" spans="1:6" ht="27" x14ac:dyDescent="0.35">
      <c r="B1348" s="8" t="s">
        <v>624</v>
      </c>
      <c r="C1348" s="10"/>
      <c r="D1348" s="5"/>
      <c r="E1348" s="6"/>
      <c r="F1348"/>
    </row>
    <row r="1349" spans="1:6" x14ac:dyDescent="0.35">
      <c r="B1349" s="4"/>
      <c r="C1349" s="10"/>
      <c r="D1349" s="5"/>
      <c r="E1349" s="6"/>
      <c r="F1349"/>
    </row>
    <row r="1350" spans="1:6" x14ac:dyDescent="0.35">
      <c r="A1350">
        <v>4</v>
      </c>
      <c r="B1350" s="4" t="s">
        <v>625</v>
      </c>
      <c r="C1350" s="10" t="s">
        <v>371</v>
      </c>
      <c r="D1350" s="5">
        <v>24</v>
      </c>
      <c r="E1350" s="14"/>
      <c r="F1350" s="15">
        <f>D1350*E1350</f>
        <v>0</v>
      </c>
    </row>
    <row r="1351" spans="1:6" x14ac:dyDescent="0.35">
      <c r="B1351" s="4"/>
      <c r="C1351" s="10"/>
      <c r="D1351" s="5"/>
      <c r="E1351" s="6"/>
      <c r="F1351"/>
    </row>
    <row r="1352" spans="1:6" x14ac:dyDescent="0.35">
      <c r="B1352" s="8" t="s">
        <v>626</v>
      </c>
      <c r="C1352" s="10"/>
      <c r="D1352" s="5"/>
      <c r="E1352" s="6"/>
      <c r="F1352"/>
    </row>
    <row r="1353" spans="1:6" x14ac:dyDescent="0.35">
      <c r="B1353" s="4"/>
      <c r="C1353" s="10"/>
      <c r="D1353" s="5"/>
      <c r="E1353" s="6"/>
      <c r="F1353"/>
    </row>
    <row r="1354" spans="1:6" x14ac:dyDescent="0.35">
      <c r="B1354" s="8" t="s">
        <v>374</v>
      </c>
      <c r="C1354" s="10"/>
      <c r="D1354" s="5"/>
      <c r="E1354" s="6"/>
      <c r="F1354"/>
    </row>
    <row r="1355" spans="1:6" x14ac:dyDescent="0.35">
      <c r="B1355" s="4"/>
      <c r="C1355" s="10"/>
      <c r="D1355" s="5"/>
      <c r="E1355" s="6"/>
      <c r="F1355"/>
    </row>
    <row r="1356" spans="1:6" ht="27" x14ac:dyDescent="0.35">
      <c r="A1356">
        <v>5</v>
      </c>
      <c r="B1356" s="4" t="s">
        <v>627</v>
      </c>
      <c r="C1356" s="10" t="s">
        <v>32</v>
      </c>
      <c r="D1356" s="5">
        <v>1</v>
      </c>
      <c r="E1356" s="14"/>
      <c r="F1356" s="15">
        <f>D1356*E1356</f>
        <v>0</v>
      </c>
    </row>
    <row r="1357" spans="1:6" x14ac:dyDescent="0.35">
      <c r="B1357" s="4"/>
      <c r="C1357" s="10"/>
      <c r="D1357" s="5"/>
      <c r="E1357" s="6"/>
      <c r="F1357"/>
    </row>
    <row r="1358" spans="1:6" x14ac:dyDescent="0.35">
      <c r="B1358" s="8" t="s">
        <v>604</v>
      </c>
      <c r="C1358" s="10"/>
      <c r="D1358" s="5"/>
      <c r="E1358" s="6"/>
      <c r="F1358"/>
    </row>
    <row r="1359" spans="1:6" x14ac:dyDescent="0.35">
      <c r="B1359" s="4"/>
      <c r="C1359" s="10"/>
      <c r="D1359" s="5"/>
      <c r="E1359" s="6"/>
      <c r="F1359"/>
    </row>
    <row r="1360" spans="1:6" x14ac:dyDescent="0.35">
      <c r="B1360" s="8" t="s">
        <v>379</v>
      </c>
      <c r="C1360" s="10"/>
      <c r="D1360" s="5"/>
      <c r="E1360" s="6"/>
      <c r="F1360"/>
    </row>
    <row r="1361" spans="1:6" x14ac:dyDescent="0.35">
      <c r="B1361" s="4"/>
      <c r="C1361" s="10"/>
      <c r="D1361" s="5"/>
      <c r="E1361" s="6"/>
      <c r="F1361"/>
    </row>
    <row r="1362" spans="1:6" ht="54" x14ac:dyDescent="0.35">
      <c r="A1362">
        <v>6</v>
      </c>
      <c r="B1362" s="4" t="s">
        <v>628</v>
      </c>
      <c r="C1362" s="10" t="s">
        <v>317</v>
      </c>
      <c r="D1362" s="5">
        <v>42</v>
      </c>
      <c r="E1362" s="14"/>
      <c r="F1362" s="15">
        <f>D1362*E1362</f>
        <v>0</v>
      </c>
    </row>
    <row r="1363" spans="1:6" x14ac:dyDescent="0.35">
      <c r="B1363" s="4"/>
      <c r="C1363" s="10"/>
      <c r="D1363" s="5"/>
      <c r="E1363" s="6"/>
      <c r="F1363"/>
    </row>
    <row r="1364" spans="1:6" x14ac:dyDescent="0.35">
      <c r="B1364" s="8" t="s">
        <v>629</v>
      </c>
      <c r="C1364" s="10"/>
      <c r="D1364" s="5"/>
      <c r="E1364" s="6"/>
      <c r="F1364"/>
    </row>
    <row r="1365" spans="1:6" x14ac:dyDescent="0.35">
      <c r="B1365" s="4"/>
      <c r="C1365" s="10"/>
      <c r="D1365" s="5"/>
      <c r="E1365" s="6"/>
      <c r="F1365"/>
    </row>
    <row r="1366" spans="1:6" x14ac:dyDescent="0.35">
      <c r="B1366" s="8" t="s">
        <v>382</v>
      </c>
      <c r="C1366" s="10"/>
      <c r="D1366" s="5"/>
      <c r="E1366" s="6"/>
      <c r="F1366"/>
    </row>
    <row r="1367" spans="1:6" x14ac:dyDescent="0.35">
      <c r="B1367" s="4"/>
      <c r="C1367" s="10"/>
      <c r="D1367" s="5"/>
      <c r="E1367" s="6"/>
      <c r="F1367"/>
    </row>
    <row r="1368" spans="1:6" x14ac:dyDescent="0.35">
      <c r="A1368">
        <v>7</v>
      </c>
      <c r="B1368" s="4" t="s">
        <v>383</v>
      </c>
      <c r="C1368" s="10" t="s">
        <v>320</v>
      </c>
      <c r="D1368" s="5">
        <v>6</v>
      </c>
      <c r="E1368" s="14"/>
      <c r="F1368" s="15">
        <f>D1368*E1368</f>
        <v>0</v>
      </c>
    </row>
    <row r="1369" spans="1:6" x14ac:dyDescent="0.35">
      <c r="B1369" s="4"/>
      <c r="C1369" s="10"/>
      <c r="D1369" s="5"/>
      <c r="E1369" s="6"/>
      <c r="F1369"/>
    </row>
    <row r="1370" spans="1:6" ht="27" x14ac:dyDescent="0.35">
      <c r="A1370">
        <v>8</v>
      </c>
      <c r="B1370" s="4" t="s">
        <v>630</v>
      </c>
      <c r="C1370" s="10" t="s">
        <v>320</v>
      </c>
      <c r="D1370" s="5">
        <v>6</v>
      </c>
      <c r="E1370" s="14"/>
      <c r="F1370" s="15">
        <f>D1370*E1370</f>
        <v>0</v>
      </c>
    </row>
    <row r="1371" spans="1:6" x14ac:dyDescent="0.35">
      <c r="B1371" s="4"/>
      <c r="C1371" s="10"/>
      <c r="D1371" s="5"/>
      <c r="E1371" s="6"/>
      <c r="F1371"/>
    </row>
    <row r="1372" spans="1:6" x14ac:dyDescent="0.35">
      <c r="B1372" s="8" t="s">
        <v>385</v>
      </c>
      <c r="C1372" s="10"/>
      <c r="D1372" s="5"/>
      <c r="E1372" s="6"/>
      <c r="F1372"/>
    </row>
    <row r="1373" spans="1:6" x14ac:dyDescent="0.35">
      <c r="B1373" s="4"/>
      <c r="C1373" s="10"/>
      <c r="D1373" s="5"/>
      <c r="E1373" s="6"/>
      <c r="F1373"/>
    </row>
    <row r="1374" spans="1:6" x14ac:dyDescent="0.35">
      <c r="B1374" s="8" t="s">
        <v>606</v>
      </c>
      <c r="C1374" s="10"/>
      <c r="D1374" s="5"/>
      <c r="E1374" s="6"/>
      <c r="F1374"/>
    </row>
    <row r="1375" spans="1:6" x14ac:dyDescent="0.35">
      <c r="B1375" s="4"/>
      <c r="C1375" s="10"/>
      <c r="D1375" s="5"/>
      <c r="E1375" s="6"/>
      <c r="F1375"/>
    </row>
    <row r="1376" spans="1:6" ht="27" x14ac:dyDescent="0.35">
      <c r="A1376">
        <v>9</v>
      </c>
      <c r="B1376" s="4" t="s">
        <v>631</v>
      </c>
      <c r="C1376" s="10" t="s">
        <v>317</v>
      </c>
      <c r="D1376" s="5">
        <v>78</v>
      </c>
      <c r="E1376" s="14"/>
      <c r="F1376" s="15">
        <f>D1376*E1376</f>
        <v>0</v>
      </c>
    </row>
    <row r="1377" spans="1:6" x14ac:dyDescent="0.35">
      <c r="B1377" s="4"/>
      <c r="C1377" s="10"/>
      <c r="D1377" s="5"/>
      <c r="E1377" s="6"/>
      <c r="F1377"/>
    </row>
    <row r="1378" spans="1:6" x14ac:dyDescent="0.35">
      <c r="B1378" s="8" t="s">
        <v>389</v>
      </c>
      <c r="C1378" s="10"/>
      <c r="D1378" s="5"/>
      <c r="E1378" s="6"/>
      <c r="F1378"/>
    </row>
    <row r="1379" spans="1:6" x14ac:dyDescent="0.35">
      <c r="B1379" s="4"/>
      <c r="C1379" s="10"/>
      <c r="D1379" s="5"/>
      <c r="E1379" s="6"/>
      <c r="F1379"/>
    </row>
    <row r="1380" spans="1:6" x14ac:dyDescent="0.35">
      <c r="B1380" s="8" t="s">
        <v>632</v>
      </c>
      <c r="C1380" s="10"/>
      <c r="D1380" s="5"/>
      <c r="E1380" s="6"/>
      <c r="F1380"/>
    </row>
    <row r="1381" spans="1:6" x14ac:dyDescent="0.35">
      <c r="B1381" s="4"/>
      <c r="C1381" s="10"/>
      <c r="D1381" s="5"/>
      <c r="E1381" s="6"/>
      <c r="F1381"/>
    </row>
    <row r="1382" spans="1:6" x14ac:dyDescent="0.35">
      <c r="B1382" s="8" t="s">
        <v>633</v>
      </c>
      <c r="C1382" s="10"/>
      <c r="D1382" s="5"/>
      <c r="E1382" s="6"/>
      <c r="F1382"/>
    </row>
    <row r="1383" spans="1:6" x14ac:dyDescent="0.35">
      <c r="B1383" s="4"/>
      <c r="C1383" s="10"/>
      <c r="D1383" s="5"/>
      <c r="E1383" s="6"/>
      <c r="F1383"/>
    </row>
    <row r="1384" spans="1:6" x14ac:dyDescent="0.35">
      <c r="A1384">
        <v>10</v>
      </c>
      <c r="B1384" s="4" t="s">
        <v>634</v>
      </c>
      <c r="C1384" s="10" t="s">
        <v>371</v>
      </c>
      <c r="D1384" s="5">
        <v>6</v>
      </c>
      <c r="E1384" s="14"/>
      <c r="F1384" s="15">
        <f>D1384*E1384</f>
        <v>0</v>
      </c>
    </row>
    <row r="1385" spans="1:6" x14ac:dyDescent="0.35">
      <c r="B1385" s="4"/>
      <c r="C1385" s="10"/>
      <c r="D1385" s="5"/>
      <c r="E1385" s="6"/>
      <c r="F1385"/>
    </row>
    <row r="1386" spans="1:6" x14ac:dyDescent="0.35">
      <c r="B1386" s="8" t="s">
        <v>635</v>
      </c>
      <c r="C1386" s="10"/>
      <c r="D1386" s="5"/>
      <c r="E1386" s="6"/>
      <c r="F1386"/>
    </row>
    <row r="1387" spans="1:6" x14ac:dyDescent="0.35">
      <c r="B1387" s="4"/>
      <c r="C1387" s="10"/>
      <c r="D1387" s="5"/>
      <c r="E1387" s="6"/>
      <c r="F1387"/>
    </row>
    <row r="1388" spans="1:6" x14ac:dyDescent="0.35">
      <c r="B1388" s="8" t="s">
        <v>391</v>
      </c>
      <c r="C1388" s="10"/>
      <c r="D1388" s="5"/>
      <c r="E1388" s="6"/>
      <c r="F1388"/>
    </row>
    <row r="1389" spans="1:6" x14ac:dyDescent="0.35">
      <c r="B1389" s="4"/>
      <c r="C1389" s="10"/>
      <c r="D1389" s="5"/>
      <c r="E1389" s="6"/>
      <c r="F1389"/>
    </row>
    <row r="1390" spans="1:6" x14ac:dyDescent="0.35">
      <c r="A1390">
        <v>11</v>
      </c>
      <c r="B1390" s="4" t="s">
        <v>636</v>
      </c>
      <c r="C1390" s="10" t="s">
        <v>371</v>
      </c>
      <c r="D1390" s="5">
        <v>6</v>
      </c>
      <c r="E1390" s="14"/>
      <c r="F1390" s="15">
        <f>D1390*E1390</f>
        <v>0</v>
      </c>
    </row>
    <row r="1391" spans="1:6" x14ac:dyDescent="0.35">
      <c r="B1391" s="4"/>
      <c r="C1391" s="10"/>
      <c r="D1391" s="5"/>
      <c r="E1391" s="6"/>
      <c r="F1391"/>
    </row>
    <row r="1392" spans="1:6" x14ac:dyDescent="0.35">
      <c r="A1392">
        <v>12</v>
      </c>
      <c r="B1392" s="4" t="s">
        <v>618</v>
      </c>
      <c r="C1392" s="10" t="s">
        <v>371</v>
      </c>
      <c r="D1392" s="5">
        <v>12</v>
      </c>
      <c r="E1392" s="14"/>
      <c r="F1392" s="15">
        <f>D1392*E1392</f>
        <v>0</v>
      </c>
    </row>
    <row r="1393" spans="1:6" x14ac:dyDescent="0.35">
      <c r="B1393" s="4"/>
      <c r="C1393" s="10"/>
      <c r="D1393" s="5"/>
      <c r="E1393" s="6"/>
      <c r="F1393"/>
    </row>
    <row r="1394" spans="1:6" x14ac:dyDescent="0.35">
      <c r="B1394" s="8" t="s">
        <v>398</v>
      </c>
      <c r="C1394" s="10"/>
      <c r="D1394" s="5"/>
      <c r="E1394" s="6"/>
      <c r="F1394"/>
    </row>
    <row r="1395" spans="1:6" x14ac:dyDescent="0.35">
      <c r="B1395" s="4"/>
      <c r="C1395" s="10"/>
      <c r="D1395" s="5"/>
      <c r="E1395" s="6"/>
      <c r="F1395"/>
    </row>
    <row r="1396" spans="1:6" x14ac:dyDescent="0.35">
      <c r="B1396" s="8" t="s">
        <v>637</v>
      </c>
      <c r="C1396" s="10"/>
      <c r="D1396" s="5"/>
      <c r="E1396" s="6"/>
      <c r="F1396"/>
    </row>
    <row r="1397" spans="1:6" x14ac:dyDescent="0.35">
      <c r="B1397" s="4"/>
      <c r="C1397" s="10"/>
      <c r="D1397" s="5"/>
      <c r="E1397" s="6"/>
      <c r="F1397"/>
    </row>
    <row r="1398" spans="1:6" x14ac:dyDescent="0.35">
      <c r="A1398">
        <v>13</v>
      </c>
      <c r="B1398" s="4" t="s">
        <v>400</v>
      </c>
      <c r="C1398" s="10" t="s">
        <v>317</v>
      </c>
      <c r="D1398" s="5">
        <v>42</v>
      </c>
      <c r="E1398" s="14"/>
      <c r="F1398" s="15">
        <f>D1398*E1398</f>
        <v>0</v>
      </c>
    </row>
    <row r="1399" spans="1:6" x14ac:dyDescent="0.35">
      <c r="B1399" s="4"/>
      <c r="C1399" s="10"/>
      <c r="D1399" s="5"/>
      <c r="E1399" s="6"/>
      <c r="F1399"/>
    </row>
    <row r="1400" spans="1:6" x14ac:dyDescent="0.35">
      <c r="B1400" s="8" t="s">
        <v>395</v>
      </c>
      <c r="C1400" s="10"/>
      <c r="D1400" s="5"/>
      <c r="E1400" s="6"/>
      <c r="F1400"/>
    </row>
    <row r="1401" spans="1:6" x14ac:dyDescent="0.35">
      <c r="B1401" s="4"/>
      <c r="C1401" s="10"/>
      <c r="D1401" s="5"/>
      <c r="E1401" s="6"/>
      <c r="F1401"/>
    </row>
    <row r="1402" spans="1:6" ht="40.5" x14ac:dyDescent="0.35">
      <c r="A1402">
        <v>14</v>
      </c>
      <c r="B1402" s="4" t="s">
        <v>396</v>
      </c>
      <c r="C1402" s="10" t="s">
        <v>397</v>
      </c>
      <c r="D1402" s="5">
        <v>6</v>
      </c>
      <c r="E1402" s="14"/>
      <c r="F1402" s="15">
        <f>D1402*E1402</f>
        <v>0</v>
      </c>
    </row>
    <row r="1403" spans="1:6" x14ac:dyDescent="0.35">
      <c r="B1403" s="4"/>
      <c r="C1403" s="10"/>
      <c r="D1403" s="5"/>
      <c r="E1403" s="6"/>
      <c r="F1403"/>
    </row>
    <row r="1404" spans="1:6" x14ac:dyDescent="0.35">
      <c r="B1404" s="8" t="s">
        <v>638</v>
      </c>
      <c r="C1404" s="10"/>
      <c r="D1404" s="5"/>
      <c r="E1404" s="6"/>
      <c r="F1404"/>
    </row>
    <row r="1405" spans="1:6" x14ac:dyDescent="0.35">
      <c r="B1405" s="4"/>
      <c r="C1405" s="10"/>
      <c r="D1405" s="5"/>
      <c r="E1405" s="6"/>
      <c r="F1405"/>
    </row>
    <row r="1406" spans="1:6" x14ac:dyDescent="0.35">
      <c r="B1406" s="8" t="s">
        <v>613</v>
      </c>
      <c r="C1406" s="10"/>
      <c r="D1406" s="5"/>
      <c r="E1406" s="6"/>
      <c r="F1406"/>
    </row>
    <row r="1407" spans="1:6" x14ac:dyDescent="0.35">
      <c r="B1407" s="4"/>
      <c r="C1407" s="10"/>
      <c r="D1407" s="5"/>
      <c r="E1407" s="6"/>
      <c r="F1407"/>
    </row>
    <row r="1408" spans="1:6" x14ac:dyDescent="0.35">
      <c r="A1408">
        <v>15</v>
      </c>
      <c r="B1408" s="4" t="s">
        <v>406</v>
      </c>
      <c r="C1408" s="10" t="s">
        <v>311</v>
      </c>
      <c r="D1408" s="5">
        <v>60</v>
      </c>
      <c r="E1408" s="14"/>
      <c r="F1408" s="15">
        <f>D1408*E1408</f>
        <v>0</v>
      </c>
    </row>
    <row r="1409" spans="1:6" x14ac:dyDescent="0.35">
      <c r="B1409" s="4"/>
      <c r="C1409" s="10"/>
      <c r="D1409" s="5"/>
      <c r="E1409" s="6"/>
      <c r="F1409"/>
    </row>
    <row r="1410" spans="1:6" x14ac:dyDescent="0.35">
      <c r="B1410" s="8" t="s">
        <v>639</v>
      </c>
      <c r="C1410" s="10"/>
      <c r="D1410" s="5"/>
      <c r="E1410" s="6"/>
      <c r="F1410"/>
    </row>
    <row r="1411" spans="1:6" x14ac:dyDescent="0.35">
      <c r="B1411" s="4"/>
      <c r="C1411" s="10"/>
      <c r="D1411" s="5"/>
      <c r="E1411" s="6"/>
      <c r="F1411"/>
    </row>
    <row r="1412" spans="1:6" x14ac:dyDescent="0.35">
      <c r="A1412">
        <v>16</v>
      </c>
      <c r="B1412" s="4" t="s">
        <v>640</v>
      </c>
      <c r="C1412" s="10" t="s">
        <v>311</v>
      </c>
      <c r="D1412" s="5">
        <v>60</v>
      </c>
      <c r="E1412" s="14"/>
      <c r="F1412" s="15">
        <f>D1412*E1412</f>
        <v>0</v>
      </c>
    </row>
    <row r="1413" spans="1:6" x14ac:dyDescent="0.35">
      <c r="B1413" s="4"/>
      <c r="C1413" s="10"/>
      <c r="D1413" s="5"/>
      <c r="E1413" s="6"/>
      <c r="F1413"/>
    </row>
    <row r="1414" spans="1:6" x14ac:dyDescent="0.35">
      <c r="B1414" s="8" t="s">
        <v>641</v>
      </c>
      <c r="C1414" s="10"/>
      <c r="D1414" s="5"/>
      <c r="E1414" s="6"/>
      <c r="F1414"/>
    </row>
    <row r="1415" spans="1:6" x14ac:dyDescent="0.35">
      <c r="B1415" s="4"/>
      <c r="C1415" s="10"/>
      <c r="D1415" s="5"/>
      <c r="E1415" s="6"/>
      <c r="F1415"/>
    </row>
    <row r="1416" spans="1:6" x14ac:dyDescent="0.35">
      <c r="B1416" s="8" t="s">
        <v>642</v>
      </c>
      <c r="C1416" s="10"/>
      <c r="D1416" s="5"/>
      <c r="E1416" s="6"/>
      <c r="F1416"/>
    </row>
    <row r="1417" spans="1:6" x14ac:dyDescent="0.35">
      <c r="B1417" s="4"/>
      <c r="C1417" s="10"/>
      <c r="D1417" s="5"/>
      <c r="E1417" s="6"/>
      <c r="F1417"/>
    </row>
    <row r="1418" spans="1:6" x14ac:dyDescent="0.35">
      <c r="A1418">
        <v>17</v>
      </c>
      <c r="B1418" s="4" t="s">
        <v>643</v>
      </c>
      <c r="C1418" s="10" t="s">
        <v>416</v>
      </c>
      <c r="D1418" s="5">
        <v>0.48</v>
      </c>
      <c r="E1418" s="14"/>
      <c r="F1418" s="15">
        <f>D1418*E1418</f>
        <v>0</v>
      </c>
    </row>
    <row r="1419" spans="1:6" x14ac:dyDescent="0.35">
      <c r="B1419" s="4"/>
      <c r="C1419" s="10"/>
      <c r="D1419" s="5"/>
      <c r="E1419" s="6"/>
      <c r="F1419"/>
    </row>
    <row r="1420" spans="1:6" x14ac:dyDescent="0.35">
      <c r="B1420" s="8" t="s">
        <v>420</v>
      </c>
      <c r="C1420" s="10"/>
      <c r="D1420" s="5"/>
      <c r="E1420" s="6"/>
      <c r="F1420"/>
    </row>
    <row r="1421" spans="1:6" x14ac:dyDescent="0.35">
      <c r="B1421" s="4"/>
      <c r="C1421" s="10"/>
      <c r="D1421" s="5"/>
      <c r="E1421" s="6"/>
      <c r="F1421"/>
    </row>
    <row r="1422" spans="1:6" x14ac:dyDescent="0.35">
      <c r="B1422" s="8" t="s">
        <v>644</v>
      </c>
      <c r="C1422" s="10"/>
      <c r="D1422" s="5"/>
      <c r="E1422" s="6"/>
      <c r="F1422"/>
    </row>
    <row r="1423" spans="1:6" x14ac:dyDescent="0.35">
      <c r="B1423" s="4"/>
      <c r="C1423" s="10"/>
      <c r="D1423" s="5"/>
      <c r="E1423" s="6"/>
      <c r="F1423"/>
    </row>
    <row r="1424" spans="1:6" ht="27" x14ac:dyDescent="0.35">
      <c r="B1424" s="8" t="s">
        <v>645</v>
      </c>
      <c r="C1424" s="10"/>
      <c r="D1424" s="5"/>
      <c r="E1424" s="6"/>
      <c r="F1424"/>
    </row>
    <row r="1425" spans="1:6" x14ac:dyDescent="0.35">
      <c r="B1425" s="4"/>
      <c r="C1425" s="10"/>
      <c r="D1425" s="5"/>
      <c r="E1425" s="6"/>
      <c r="F1425"/>
    </row>
    <row r="1426" spans="1:6" x14ac:dyDescent="0.35">
      <c r="A1426">
        <v>18</v>
      </c>
      <c r="B1426" s="4" t="s">
        <v>646</v>
      </c>
      <c r="C1426" s="10" t="s">
        <v>317</v>
      </c>
      <c r="D1426" s="5">
        <v>48</v>
      </c>
      <c r="E1426" s="14"/>
      <c r="F1426" s="15">
        <f>D1426*E1426</f>
        <v>0</v>
      </c>
    </row>
    <row r="1427" spans="1:6" x14ac:dyDescent="0.35">
      <c r="B1427" s="4"/>
      <c r="C1427" s="10"/>
      <c r="D1427" s="5"/>
      <c r="E1427" s="6"/>
      <c r="F1427"/>
    </row>
    <row r="1428" spans="1:6" x14ac:dyDescent="0.35">
      <c r="B1428" s="8" t="s">
        <v>647</v>
      </c>
      <c r="C1428" s="10"/>
      <c r="D1428" s="5"/>
      <c r="E1428" s="6"/>
      <c r="F1428"/>
    </row>
    <row r="1429" spans="1:6" x14ac:dyDescent="0.35">
      <c r="B1429" s="4"/>
      <c r="C1429" s="10"/>
      <c r="D1429" s="5"/>
      <c r="E1429" s="6"/>
      <c r="F1429"/>
    </row>
    <row r="1430" spans="1:6" x14ac:dyDescent="0.35">
      <c r="B1430" s="8" t="s">
        <v>648</v>
      </c>
      <c r="C1430" s="10"/>
      <c r="D1430" s="5"/>
      <c r="E1430" s="6"/>
      <c r="F1430"/>
    </row>
    <row r="1431" spans="1:6" x14ac:dyDescent="0.35">
      <c r="B1431" s="4"/>
      <c r="C1431" s="10"/>
      <c r="D1431" s="5"/>
      <c r="E1431" s="6"/>
      <c r="F1431"/>
    </row>
    <row r="1432" spans="1:6" x14ac:dyDescent="0.35">
      <c r="A1432">
        <v>19</v>
      </c>
      <c r="B1432" s="4" t="s">
        <v>646</v>
      </c>
      <c r="C1432" s="10" t="s">
        <v>317</v>
      </c>
      <c r="D1432" s="5">
        <v>24</v>
      </c>
      <c r="E1432" s="14"/>
      <c r="F1432" s="15">
        <f>D1432*E1432</f>
        <v>0</v>
      </c>
    </row>
    <row r="1433" spans="1:6" x14ac:dyDescent="0.35">
      <c r="B1433" s="4"/>
      <c r="C1433" s="10"/>
      <c r="D1433" s="5"/>
      <c r="E1433" s="6"/>
      <c r="F1433"/>
    </row>
    <row r="1434" spans="1:6" x14ac:dyDescent="0.35">
      <c r="B1434" s="8" t="s">
        <v>426</v>
      </c>
      <c r="C1434" s="10"/>
      <c r="D1434" s="5"/>
      <c r="E1434" s="6"/>
      <c r="F1434"/>
    </row>
    <row r="1435" spans="1:6" x14ac:dyDescent="0.35">
      <c r="B1435" s="4"/>
      <c r="C1435" s="10"/>
      <c r="D1435" s="5"/>
      <c r="E1435" s="6"/>
      <c r="F1435"/>
    </row>
    <row r="1436" spans="1:6" x14ac:dyDescent="0.35">
      <c r="B1436" s="8" t="s">
        <v>649</v>
      </c>
      <c r="C1436" s="10"/>
      <c r="D1436" s="5"/>
      <c r="E1436" s="6"/>
      <c r="F1436"/>
    </row>
    <row r="1437" spans="1:6" x14ac:dyDescent="0.35">
      <c r="B1437" s="4"/>
      <c r="C1437" s="10"/>
      <c r="D1437" s="5"/>
      <c r="E1437" s="6"/>
      <c r="F1437"/>
    </row>
    <row r="1438" spans="1:6" ht="40.5" x14ac:dyDescent="0.35">
      <c r="A1438">
        <v>20</v>
      </c>
      <c r="B1438" s="4" t="s">
        <v>650</v>
      </c>
      <c r="C1438" s="10" t="s">
        <v>317</v>
      </c>
      <c r="D1438" s="5">
        <v>24</v>
      </c>
      <c r="E1438" s="14"/>
      <c r="F1438" s="15">
        <f>D1438*E1438</f>
        <v>0</v>
      </c>
    </row>
    <row r="1439" spans="1:6" x14ac:dyDescent="0.35">
      <c r="B1439" s="4"/>
      <c r="C1439" s="10"/>
      <c r="D1439" s="5"/>
      <c r="E1439" s="6"/>
      <c r="F1439"/>
    </row>
    <row r="1440" spans="1:6" x14ac:dyDescent="0.35">
      <c r="B1440" s="8" t="s">
        <v>427</v>
      </c>
      <c r="C1440" s="10"/>
      <c r="D1440" s="5"/>
      <c r="E1440" s="6"/>
      <c r="F1440"/>
    </row>
    <row r="1441" spans="1:6" x14ac:dyDescent="0.35">
      <c r="B1441" s="4"/>
      <c r="C1441" s="10"/>
      <c r="D1441" s="5"/>
      <c r="E1441" s="6"/>
      <c r="F1441"/>
    </row>
    <row r="1442" spans="1:6" x14ac:dyDescent="0.35">
      <c r="A1442">
        <v>21</v>
      </c>
      <c r="B1442" s="4" t="s">
        <v>430</v>
      </c>
      <c r="C1442" s="10" t="s">
        <v>311</v>
      </c>
      <c r="D1442" s="5">
        <v>276</v>
      </c>
      <c r="E1442" s="14"/>
      <c r="F1442" s="15">
        <f>D1442*E1442</f>
        <v>0</v>
      </c>
    </row>
    <row r="1443" spans="1:6" x14ac:dyDescent="0.35">
      <c r="B1443" s="4"/>
      <c r="C1443" s="10"/>
      <c r="D1443" s="5"/>
      <c r="E1443" s="6"/>
      <c r="F1443"/>
    </row>
    <row r="1444" spans="1:6" x14ac:dyDescent="0.35">
      <c r="B1444" s="8" t="s">
        <v>651</v>
      </c>
      <c r="C1444" s="10"/>
      <c r="D1444" s="5"/>
      <c r="E1444" s="6"/>
      <c r="F1444"/>
    </row>
    <row r="1445" spans="1:6" x14ac:dyDescent="0.35">
      <c r="B1445" s="4"/>
      <c r="C1445" s="10"/>
      <c r="D1445" s="5"/>
      <c r="E1445" s="6"/>
      <c r="F1445"/>
    </row>
    <row r="1446" spans="1:6" ht="40.5" x14ac:dyDescent="0.35">
      <c r="B1446" s="8" t="s">
        <v>652</v>
      </c>
      <c r="C1446" s="10"/>
      <c r="D1446" s="5"/>
      <c r="E1446" s="6"/>
      <c r="F1446"/>
    </row>
    <row r="1447" spans="1:6" x14ac:dyDescent="0.35">
      <c r="B1447" s="4"/>
      <c r="C1447" s="10"/>
      <c r="D1447" s="5"/>
      <c r="E1447" s="6"/>
      <c r="F1447"/>
    </row>
    <row r="1448" spans="1:6" x14ac:dyDescent="0.35">
      <c r="A1448">
        <v>22</v>
      </c>
      <c r="B1448" s="4" t="s">
        <v>653</v>
      </c>
      <c r="C1448" s="10" t="s">
        <v>317</v>
      </c>
      <c r="D1448" s="5">
        <v>24</v>
      </c>
      <c r="E1448" s="14"/>
      <c r="F1448" s="15">
        <f>D1448*E1448</f>
        <v>0</v>
      </c>
    </row>
    <row r="1449" spans="1:6" x14ac:dyDescent="0.35">
      <c r="B1449" s="4"/>
      <c r="C1449" s="10"/>
      <c r="D1449" s="5"/>
      <c r="E1449" s="6"/>
      <c r="F1449"/>
    </row>
    <row r="1450" spans="1:6" x14ac:dyDescent="0.35">
      <c r="B1450" s="8" t="s">
        <v>654</v>
      </c>
      <c r="C1450" s="10"/>
      <c r="D1450" s="5"/>
      <c r="E1450" s="6"/>
      <c r="F1450"/>
    </row>
    <row r="1451" spans="1:6" x14ac:dyDescent="0.35">
      <c r="B1451" s="4"/>
      <c r="C1451" s="10"/>
      <c r="D1451" s="5"/>
      <c r="E1451" s="6"/>
      <c r="F1451"/>
    </row>
    <row r="1452" spans="1:6" x14ac:dyDescent="0.35">
      <c r="B1452" s="8" t="s">
        <v>655</v>
      </c>
      <c r="C1452" s="10"/>
      <c r="D1452" s="5"/>
      <c r="E1452" s="6"/>
      <c r="F1452"/>
    </row>
    <row r="1453" spans="1:6" x14ac:dyDescent="0.35">
      <c r="B1453" s="4"/>
      <c r="C1453" s="10"/>
      <c r="D1453" s="5"/>
      <c r="E1453" s="6"/>
      <c r="F1453"/>
    </row>
    <row r="1454" spans="1:6" x14ac:dyDescent="0.35">
      <c r="B1454" s="8" t="s">
        <v>537</v>
      </c>
      <c r="C1454" s="10"/>
      <c r="D1454" s="5"/>
      <c r="E1454" s="6"/>
      <c r="F1454"/>
    </row>
    <row r="1455" spans="1:6" x14ac:dyDescent="0.35">
      <c r="B1455" s="4"/>
      <c r="C1455" s="10"/>
      <c r="D1455" s="5"/>
      <c r="E1455" s="6"/>
      <c r="F1455"/>
    </row>
    <row r="1456" spans="1:6" x14ac:dyDescent="0.35">
      <c r="B1456" s="8" t="s">
        <v>538</v>
      </c>
      <c r="C1456" s="10"/>
      <c r="D1456" s="5"/>
      <c r="E1456" s="6"/>
      <c r="F1456"/>
    </row>
    <row r="1457" spans="1:6" x14ac:dyDescent="0.35">
      <c r="B1457" s="4"/>
      <c r="C1457" s="10"/>
      <c r="D1457" s="5"/>
      <c r="E1457" s="6"/>
      <c r="F1457"/>
    </row>
    <row r="1458" spans="1:6" ht="40.5" x14ac:dyDescent="0.35">
      <c r="A1458">
        <v>23</v>
      </c>
      <c r="B1458" s="4" t="s">
        <v>656</v>
      </c>
      <c r="C1458" s="10" t="s">
        <v>320</v>
      </c>
      <c r="D1458" s="5">
        <v>6</v>
      </c>
      <c r="E1458" s="14"/>
      <c r="F1458" s="15">
        <f>D1458*E1458</f>
        <v>0</v>
      </c>
    </row>
    <row r="1459" spans="1:6" x14ac:dyDescent="0.35">
      <c r="B1459" s="4"/>
      <c r="C1459" s="10"/>
      <c r="D1459" s="5"/>
      <c r="E1459" s="6"/>
      <c r="F1459"/>
    </row>
    <row r="1460" spans="1:6" x14ac:dyDescent="0.35">
      <c r="B1460" s="8" t="s">
        <v>657</v>
      </c>
      <c r="C1460" s="10"/>
      <c r="D1460" s="5"/>
      <c r="E1460" s="6"/>
      <c r="F1460"/>
    </row>
    <row r="1461" spans="1:6" x14ac:dyDescent="0.35">
      <c r="B1461" s="4"/>
      <c r="C1461" s="10"/>
      <c r="D1461" s="5"/>
      <c r="E1461" s="6"/>
      <c r="F1461"/>
    </row>
    <row r="1462" spans="1:6" x14ac:dyDescent="0.35">
      <c r="B1462" s="8" t="s">
        <v>658</v>
      </c>
      <c r="C1462" s="10"/>
      <c r="D1462" s="5"/>
      <c r="E1462" s="6"/>
      <c r="F1462"/>
    </row>
    <row r="1463" spans="1:6" x14ac:dyDescent="0.35">
      <c r="B1463" s="4"/>
      <c r="C1463" s="10"/>
      <c r="D1463" s="5"/>
      <c r="E1463" s="6"/>
      <c r="F1463"/>
    </row>
    <row r="1464" spans="1:6" ht="81" x14ac:dyDescent="0.35">
      <c r="A1464">
        <v>24</v>
      </c>
      <c r="B1464" s="4" t="s">
        <v>659</v>
      </c>
      <c r="C1464" s="10" t="s">
        <v>320</v>
      </c>
      <c r="D1464" s="5">
        <v>6</v>
      </c>
      <c r="E1464" s="14"/>
      <c r="F1464" s="15">
        <f>D1464*E1464</f>
        <v>0</v>
      </c>
    </row>
    <row r="1465" spans="1:6" ht="14" thickBot="1" x14ac:dyDescent="0.4">
      <c r="B1465" s="4"/>
      <c r="C1465" s="10"/>
      <c r="D1465" s="5"/>
      <c r="E1465" s="6"/>
      <c r="F1465"/>
    </row>
    <row r="1466" spans="1:6" s="21" customFormat="1" ht="20" customHeight="1" thickTop="1" x14ac:dyDescent="0.35">
      <c r="A1466" s="16"/>
      <c r="B1466" s="17" t="s">
        <v>728</v>
      </c>
      <c r="C1466" s="16"/>
      <c r="D1466" s="18"/>
      <c r="E1466" s="19"/>
      <c r="F1466" s="20">
        <f>SUM(F1329:F1465)</f>
        <v>0</v>
      </c>
    </row>
    <row r="1467" spans="1:6" x14ac:dyDescent="0.35">
      <c r="B1467" s="4"/>
      <c r="C1467" s="10"/>
      <c r="D1467" s="5"/>
      <c r="E1467" s="6"/>
      <c r="F1467"/>
    </row>
    <row r="1468" spans="1:6" x14ac:dyDescent="0.35">
      <c r="B1468" s="4"/>
      <c r="C1468" s="10"/>
      <c r="D1468" s="5"/>
      <c r="E1468" s="6"/>
      <c r="F1468"/>
    </row>
    <row r="1469" spans="1:6" x14ac:dyDescent="0.35">
      <c r="B1469" s="8" t="s">
        <v>595</v>
      </c>
      <c r="C1469" s="10"/>
      <c r="D1469" s="5"/>
      <c r="E1469" s="6"/>
      <c r="F1469"/>
    </row>
    <row r="1470" spans="1:6" x14ac:dyDescent="0.35">
      <c r="B1470" s="4"/>
      <c r="C1470" s="10"/>
      <c r="D1470" s="5"/>
      <c r="E1470" s="6"/>
      <c r="F1470"/>
    </row>
    <row r="1471" spans="1:6" x14ac:dyDescent="0.35">
      <c r="B1471" s="8" t="s">
        <v>660</v>
      </c>
      <c r="C1471" s="10"/>
      <c r="D1471" s="5"/>
      <c r="E1471" s="6"/>
      <c r="F1471"/>
    </row>
    <row r="1472" spans="1:6" x14ac:dyDescent="0.35">
      <c r="B1472" s="4"/>
      <c r="C1472" s="10"/>
      <c r="D1472" s="5"/>
      <c r="E1472" s="6"/>
      <c r="F1472"/>
    </row>
    <row r="1473" spans="1:6" x14ac:dyDescent="0.35">
      <c r="B1473" s="8" t="s">
        <v>661</v>
      </c>
      <c r="C1473" s="10"/>
      <c r="D1473" s="5"/>
      <c r="E1473" s="6"/>
      <c r="F1473"/>
    </row>
    <row r="1474" spans="1:6" x14ac:dyDescent="0.35">
      <c r="B1474" s="4"/>
      <c r="C1474" s="10"/>
      <c r="D1474" s="5"/>
      <c r="E1474" s="6"/>
      <c r="F1474"/>
    </row>
    <row r="1475" spans="1:6" ht="27" x14ac:dyDescent="0.35">
      <c r="B1475" s="4" t="s">
        <v>3</v>
      </c>
      <c r="C1475" s="10"/>
      <c r="D1475" s="5"/>
      <c r="E1475" s="6"/>
      <c r="F1475"/>
    </row>
    <row r="1476" spans="1:6" x14ac:dyDescent="0.35">
      <c r="B1476" s="4"/>
      <c r="C1476" s="10"/>
      <c r="D1476" s="5"/>
      <c r="E1476" s="6"/>
      <c r="F1476"/>
    </row>
    <row r="1477" spans="1:6" x14ac:dyDescent="0.35">
      <c r="B1477" s="8" t="s">
        <v>662</v>
      </c>
      <c r="C1477" s="10"/>
      <c r="D1477" s="5"/>
      <c r="E1477" s="6"/>
      <c r="F1477"/>
    </row>
    <row r="1478" spans="1:6" x14ac:dyDescent="0.35">
      <c r="B1478" s="4"/>
      <c r="C1478" s="10"/>
      <c r="D1478" s="5"/>
      <c r="E1478" s="6"/>
      <c r="F1478"/>
    </row>
    <row r="1479" spans="1:6" x14ac:dyDescent="0.35">
      <c r="B1479" s="8" t="s">
        <v>600</v>
      </c>
      <c r="C1479" s="10"/>
      <c r="D1479" s="5"/>
      <c r="E1479" s="6"/>
      <c r="F1479"/>
    </row>
    <row r="1480" spans="1:6" x14ac:dyDescent="0.35">
      <c r="B1480" s="4"/>
      <c r="C1480" s="10"/>
      <c r="D1480" s="5"/>
      <c r="E1480" s="6"/>
      <c r="F1480"/>
    </row>
    <row r="1481" spans="1:6" x14ac:dyDescent="0.35">
      <c r="B1481" s="8" t="s">
        <v>369</v>
      </c>
      <c r="C1481" s="10"/>
      <c r="D1481" s="5"/>
      <c r="E1481" s="6"/>
      <c r="F1481"/>
    </row>
    <row r="1482" spans="1:6" x14ac:dyDescent="0.35">
      <c r="B1482" s="4"/>
      <c r="C1482" s="10"/>
      <c r="D1482" s="5"/>
      <c r="E1482" s="6"/>
      <c r="F1482"/>
    </row>
    <row r="1483" spans="1:6" x14ac:dyDescent="0.35">
      <c r="A1483">
        <v>1</v>
      </c>
      <c r="B1483" s="4" t="s">
        <v>663</v>
      </c>
      <c r="C1483" s="10" t="s">
        <v>371</v>
      </c>
      <c r="D1483" s="5">
        <v>19</v>
      </c>
      <c r="E1483" s="14"/>
      <c r="F1483" s="15">
        <f>D1483*E1483</f>
        <v>0</v>
      </c>
    </row>
    <row r="1484" spans="1:6" x14ac:dyDescent="0.35">
      <c r="B1484" s="4"/>
      <c r="C1484" s="10"/>
      <c r="D1484" s="5"/>
      <c r="E1484" s="6"/>
      <c r="F1484"/>
    </row>
    <row r="1485" spans="1:6" x14ac:dyDescent="0.35">
      <c r="B1485" s="8" t="s">
        <v>601</v>
      </c>
      <c r="C1485" s="10"/>
      <c r="D1485" s="5"/>
      <c r="E1485" s="6"/>
      <c r="F1485"/>
    </row>
    <row r="1486" spans="1:6" x14ac:dyDescent="0.35">
      <c r="B1486" s="4"/>
      <c r="C1486" s="10"/>
      <c r="D1486" s="5"/>
      <c r="E1486" s="6"/>
      <c r="F1486"/>
    </row>
    <row r="1487" spans="1:6" ht="27" x14ac:dyDescent="0.35">
      <c r="B1487" s="8" t="s">
        <v>602</v>
      </c>
      <c r="C1487" s="10"/>
      <c r="D1487" s="5"/>
      <c r="E1487" s="6"/>
      <c r="F1487"/>
    </row>
    <row r="1488" spans="1:6" x14ac:dyDescent="0.35">
      <c r="B1488" s="4"/>
      <c r="C1488" s="10"/>
      <c r="D1488" s="5"/>
      <c r="E1488" s="6"/>
      <c r="F1488"/>
    </row>
    <row r="1489" spans="1:6" x14ac:dyDescent="0.35">
      <c r="A1489">
        <v>2</v>
      </c>
      <c r="B1489" s="4" t="s">
        <v>664</v>
      </c>
      <c r="C1489" s="10" t="s">
        <v>371</v>
      </c>
      <c r="D1489" s="5">
        <v>15</v>
      </c>
      <c r="E1489" s="14"/>
      <c r="F1489" s="15">
        <f>D1489*E1489</f>
        <v>0</v>
      </c>
    </row>
    <row r="1490" spans="1:6" x14ac:dyDescent="0.35">
      <c r="B1490" s="4"/>
      <c r="C1490" s="10"/>
      <c r="D1490" s="5"/>
      <c r="E1490" s="6"/>
      <c r="F1490"/>
    </row>
    <row r="1491" spans="1:6" x14ac:dyDescent="0.35">
      <c r="B1491" s="8" t="s">
        <v>665</v>
      </c>
      <c r="C1491" s="10"/>
      <c r="D1491" s="5"/>
      <c r="E1491" s="6"/>
      <c r="F1491"/>
    </row>
    <row r="1492" spans="1:6" x14ac:dyDescent="0.35">
      <c r="B1492" s="4"/>
      <c r="C1492" s="10"/>
      <c r="D1492" s="5"/>
      <c r="E1492" s="6"/>
      <c r="F1492"/>
    </row>
    <row r="1493" spans="1:6" x14ac:dyDescent="0.35">
      <c r="A1493">
        <v>3</v>
      </c>
      <c r="B1493" s="4" t="s">
        <v>666</v>
      </c>
      <c r="C1493" s="10" t="s">
        <v>317</v>
      </c>
      <c r="D1493" s="5">
        <v>64</v>
      </c>
      <c r="E1493" s="14"/>
      <c r="F1493" s="15">
        <f>D1493*E1493</f>
        <v>0</v>
      </c>
    </row>
    <row r="1494" spans="1:6" x14ac:dyDescent="0.35">
      <c r="B1494" s="4"/>
      <c r="C1494" s="10"/>
      <c r="D1494" s="5"/>
      <c r="E1494" s="6"/>
      <c r="F1494"/>
    </row>
    <row r="1495" spans="1:6" x14ac:dyDescent="0.35">
      <c r="B1495" s="8" t="s">
        <v>374</v>
      </c>
      <c r="C1495" s="10"/>
      <c r="D1495" s="5"/>
      <c r="E1495" s="6"/>
      <c r="F1495"/>
    </row>
    <row r="1496" spans="1:6" x14ac:dyDescent="0.35">
      <c r="B1496" s="4"/>
      <c r="C1496" s="10"/>
      <c r="D1496" s="5"/>
      <c r="E1496" s="6"/>
      <c r="F1496"/>
    </row>
    <row r="1497" spans="1:6" x14ac:dyDescent="0.35">
      <c r="A1497">
        <v>4</v>
      </c>
      <c r="B1497" s="4" t="s">
        <v>375</v>
      </c>
      <c r="C1497" s="10" t="s">
        <v>32</v>
      </c>
      <c r="D1497" s="5">
        <v>1</v>
      </c>
      <c r="E1497" s="14"/>
      <c r="F1497" s="15">
        <f>D1497*E1497</f>
        <v>0</v>
      </c>
    </row>
    <row r="1498" spans="1:6" x14ac:dyDescent="0.35">
      <c r="B1498" s="4"/>
      <c r="C1498" s="10"/>
      <c r="D1498" s="5"/>
      <c r="E1498" s="6"/>
      <c r="F1498"/>
    </row>
    <row r="1499" spans="1:6" x14ac:dyDescent="0.35">
      <c r="B1499" s="8" t="s">
        <v>376</v>
      </c>
      <c r="C1499" s="10"/>
      <c r="D1499" s="5"/>
      <c r="E1499" s="6"/>
      <c r="F1499"/>
    </row>
    <row r="1500" spans="1:6" x14ac:dyDescent="0.35">
      <c r="B1500" s="4"/>
      <c r="C1500" s="10"/>
      <c r="D1500" s="5"/>
      <c r="E1500" s="6"/>
      <c r="F1500"/>
    </row>
    <row r="1501" spans="1:6" ht="27" x14ac:dyDescent="0.35">
      <c r="B1501" s="8" t="s">
        <v>667</v>
      </c>
      <c r="C1501" s="10"/>
      <c r="D1501" s="5"/>
      <c r="E1501" s="6"/>
      <c r="F1501"/>
    </row>
    <row r="1502" spans="1:6" x14ac:dyDescent="0.35">
      <c r="B1502" s="4"/>
      <c r="C1502" s="10"/>
      <c r="D1502" s="5"/>
      <c r="E1502" s="6"/>
      <c r="F1502"/>
    </row>
    <row r="1503" spans="1:6" x14ac:dyDescent="0.35">
      <c r="A1503">
        <v>5</v>
      </c>
      <c r="B1503" s="4" t="s">
        <v>668</v>
      </c>
      <c r="C1503" s="10" t="s">
        <v>371</v>
      </c>
      <c r="D1503" s="5">
        <v>5</v>
      </c>
      <c r="E1503" s="14"/>
      <c r="F1503" s="15">
        <f>D1503*E1503</f>
        <v>0</v>
      </c>
    </row>
    <row r="1504" spans="1:6" x14ac:dyDescent="0.35">
      <c r="B1504" s="4"/>
      <c r="C1504" s="10"/>
      <c r="D1504" s="5"/>
      <c r="E1504" s="6"/>
      <c r="F1504"/>
    </row>
    <row r="1505" spans="1:6" x14ac:dyDescent="0.35">
      <c r="B1505" s="8" t="s">
        <v>377</v>
      </c>
      <c r="C1505" s="10"/>
      <c r="D1505" s="5"/>
      <c r="E1505" s="6"/>
      <c r="F1505"/>
    </row>
    <row r="1506" spans="1:6" x14ac:dyDescent="0.35">
      <c r="B1506" s="4"/>
      <c r="C1506" s="10"/>
      <c r="D1506" s="5"/>
      <c r="E1506" s="6"/>
      <c r="F1506"/>
    </row>
    <row r="1507" spans="1:6" ht="27" x14ac:dyDescent="0.35">
      <c r="A1507">
        <v>6</v>
      </c>
      <c r="B1507" s="4" t="s">
        <v>669</v>
      </c>
      <c r="C1507" s="10" t="s">
        <v>371</v>
      </c>
      <c r="D1507" s="5">
        <v>4</v>
      </c>
      <c r="E1507" s="14"/>
      <c r="F1507" s="15">
        <f>D1507*E1507</f>
        <v>0</v>
      </c>
    </row>
    <row r="1508" spans="1:6" x14ac:dyDescent="0.35">
      <c r="B1508" s="4"/>
      <c r="C1508" s="10"/>
      <c r="D1508" s="5"/>
      <c r="E1508" s="6"/>
      <c r="F1508"/>
    </row>
    <row r="1509" spans="1:6" ht="27" x14ac:dyDescent="0.35">
      <c r="A1509">
        <v>7</v>
      </c>
      <c r="B1509" s="4" t="s">
        <v>378</v>
      </c>
      <c r="C1509" s="10" t="s">
        <v>371</v>
      </c>
      <c r="D1509" s="5">
        <v>4</v>
      </c>
      <c r="E1509" s="14"/>
      <c r="F1509" s="15">
        <f>D1509*E1509</f>
        <v>0</v>
      </c>
    </row>
    <row r="1510" spans="1:6" x14ac:dyDescent="0.35">
      <c r="B1510" s="4"/>
      <c r="C1510" s="10"/>
      <c r="D1510" s="5"/>
      <c r="E1510" s="6"/>
      <c r="F1510"/>
    </row>
    <row r="1511" spans="1:6" x14ac:dyDescent="0.35">
      <c r="B1511" s="8" t="s">
        <v>604</v>
      </c>
      <c r="C1511" s="10"/>
      <c r="D1511" s="5"/>
      <c r="E1511" s="6"/>
      <c r="F1511"/>
    </row>
    <row r="1512" spans="1:6" x14ac:dyDescent="0.35">
      <c r="B1512" s="4"/>
      <c r="C1512" s="10"/>
      <c r="D1512" s="5"/>
      <c r="E1512" s="6"/>
      <c r="F1512"/>
    </row>
    <row r="1513" spans="1:6" x14ac:dyDescent="0.35">
      <c r="B1513" s="8" t="s">
        <v>379</v>
      </c>
      <c r="C1513" s="10"/>
      <c r="D1513" s="5"/>
      <c r="E1513" s="6"/>
      <c r="F1513"/>
    </row>
    <row r="1514" spans="1:6" x14ac:dyDescent="0.35">
      <c r="B1514" s="4"/>
      <c r="C1514" s="10"/>
      <c r="D1514" s="5"/>
      <c r="E1514" s="6"/>
      <c r="F1514"/>
    </row>
    <row r="1515" spans="1:6" ht="54" x14ac:dyDescent="0.35">
      <c r="A1515">
        <v>8</v>
      </c>
      <c r="B1515" s="4" t="s">
        <v>670</v>
      </c>
      <c r="C1515" s="10" t="s">
        <v>317</v>
      </c>
      <c r="D1515" s="5">
        <v>24</v>
      </c>
      <c r="E1515" s="14"/>
      <c r="F1515" s="15">
        <f>D1515*E1515</f>
        <v>0</v>
      </c>
    </row>
    <row r="1516" spans="1:6" x14ac:dyDescent="0.35">
      <c r="B1516" s="4"/>
      <c r="C1516" s="10"/>
      <c r="D1516" s="5"/>
      <c r="E1516" s="6"/>
      <c r="F1516"/>
    </row>
    <row r="1517" spans="1:6" x14ac:dyDescent="0.35">
      <c r="B1517" s="8" t="s">
        <v>382</v>
      </c>
      <c r="C1517" s="10"/>
      <c r="D1517" s="5"/>
      <c r="E1517" s="6"/>
      <c r="F1517"/>
    </row>
    <row r="1518" spans="1:6" x14ac:dyDescent="0.35">
      <c r="B1518" s="4"/>
      <c r="C1518" s="10"/>
      <c r="D1518" s="5"/>
      <c r="E1518" s="6"/>
      <c r="F1518"/>
    </row>
    <row r="1519" spans="1:6" x14ac:dyDescent="0.35">
      <c r="A1519">
        <v>9</v>
      </c>
      <c r="B1519" s="4" t="s">
        <v>383</v>
      </c>
      <c r="C1519" s="10" t="s">
        <v>320</v>
      </c>
      <c r="D1519" s="5">
        <v>2</v>
      </c>
      <c r="E1519" s="14"/>
      <c r="F1519" s="15">
        <f>D1519*E1519</f>
        <v>0</v>
      </c>
    </row>
    <row r="1520" spans="1:6" x14ac:dyDescent="0.35">
      <c r="B1520" s="4"/>
      <c r="C1520" s="10"/>
      <c r="D1520" s="5"/>
      <c r="E1520" s="6"/>
      <c r="F1520"/>
    </row>
    <row r="1521" spans="1:6" ht="27" x14ac:dyDescent="0.35">
      <c r="A1521">
        <v>10</v>
      </c>
      <c r="B1521" s="4" t="s">
        <v>384</v>
      </c>
      <c r="C1521" s="10" t="s">
        <v>320</v>
      </c>
      <c r="D1521" s="5">
        <v>2</v>
      </c>
      <c r="E1521" s="14"/>
      <c r="F1521" s="15">
        <f>D1521*E1521</f>
        <v>0</v>
      </c>
    </row>
    <row r="1522" spans="1:6" x14ac:dyDescent="0.35">
      <c r="B1522" s="4"/>
      <c r="C1522" s="10"/>
      <c r="D1522" s="5"/>
      <c r="E1522" s="6"/>
      <c r="F1522"/>
    </row>
    <row r="1523" spans="1:6" x14ac:dyDescent="0.35">
      <c r="B1523" s="8" t="s">
        <v>385</v>
      </c>
      <c r="C1523" s="10"/>
      <c r="D1523" s="5"/>
      <c r="E1523" s="6"/>
      <c r="F1523"/>
    </row>
    <row r="1524" spans="1:6" x14ac:dyDescent="0.35">
      <c r="B1524" s="4"/>
      <c r="C1524" s="10"/>
      <c r="D1524" s="5"/>
      <c r="E1524" s="6"/>
      <c r="F1524"/>
    </row>
    <row r="1525" spans="1:6" x14ac:dyDescent="0.35">
      <c r="B1525" s="8" t="s">
        <v>671</v>
      </c>
      <c r="C1525" s="10"/>
      <c r="D1525" s="5"/>
      <c r="E1525" s="6"/>
      <c r="F1525"/>
    </row>
    <row r="1526" spans="1:6" x14ac:dyDescent="0.35">
      <c r="B1526" s="4"/>
      <c r="C1526" s="10"/>
      <c r="D1526" s="5"/>
      <c r="E1526" s="6"/>
      <c r="F1526"/>
    </row>
    <row r="1527" spans="1:6" ht="27" x14ac:dyDescent="0.35">
      <c r="A1527">
        <v>11</v>
      </c>
      <c r="B1527" s="4" t="s">
        <v>387</v>
      </c>
      <c r="C1527" s="10" t="s">
        <v>317</v>
      </c>
      <c r="D1527" s="5">
        <v>104</v>
      </c>
      <c r="E1527" s="14"/>
      <c r="F1527" s="15">
        <f>D1527*E1527</f>
        <v>0</v>
      </c>
    </row>
    <row r="1528" spans="1:6" x14ac:dyDescent="0.35">
      <c r="B1528" s="4"/>
      <c r="C1528" s="10"/>
      <c r="D1528" s="5"/>
      <c r="E1528" s="6"/>
      <c r="F1528"/>
    </row>
    <row r="1529" spans="1:6" x14ac:dyDescent="0.35">
      <c r="B1529" s="8" t="s">
        <v>672</v>
      </c>
      <c r="C1529" s="10"/>
      <c r="D1529" s="5"/>
      <c r="E1529" s="6"/>
      <c r="F1529"/>
    </row>
    <row r="1530" spans="1:6" x14ac:dyDescent="0.35">
      <c r="B1530" s="4"/>
      <c r="C1530" s="10"/>
      <c r="D1530" s="5"/>
      <c r="E1530" s="6"/>
      <c r="F1530"/>
    </row>
    <row r="1531" spans="1:6" x14ac:dyDescent="0.35">
      <c r="B1531" s="8" t="s">
        <v>673</v>
      </c>
      <c r="C1531" s="10"/>
      <c r="D1531" s="5"/>
      <c r="E1531" s="6"/>
      <c r="F1531"/>
    </row>
    <row r="1532" spans="1:6" x14ac:dyDescent="0.35">
      <c r="B1532" s="4"/>
      <c r="C1532" s="10"/>
      <c r="D1532" s="5"/>
      <c r="E1532" s="6"/>
      <c r="F1532"/>
    </row>
    <row r="1533" spans="1:6" x14ac:dyDescent="0.35">
      <c r="B1533" s="8" t="s">
        <v>674</v>
      </c>
      <c r="C1533" s="10"/>
      <c r="D1533" s="5"/>
      <c r="E1533" s="6"/>
      <c r="F1533"/>
    </row>
    <row r="1534" spans="1:6" x14ac:dyDescent="0.35">
      <c r="B1534" s="4"/>
      <c r="C1534" s="10"/>
      <c r="D1534" s="5"/>
      <c r="E1534" s="6"/>
      <c r="F1534"/>
    </row>
    <row r="1535" spans="1:6" x14ac:dyDescent="0.35">
      <c r="A1535">
        <v>12</v>
      </c>
      <c r="B1535" s="4" t="s">
        <v>675</v>
      </c>
      <c r="C1535" s="10" t="s">
        <v>371</v>
      </c>
      <c r="D1535" s="5">
        <v>4</v>
      </c>
      <c r="E1535" s="14"/>
      <c r="F1535" s="15">
        <f>D1535*E1535</f>
        <v>0</v>
      </c>
    </row>
    <row r="1536" spans="1:6" x14ac:dyDescent="0.35">
      <c r="B1536" s="4"/>
      <c r="C1536" s="10"/>
      <c r="D1536" s="5"/>
      <c r="E1536" s="6"/>
      <c r="F1536"/>
    </row>
    <row r="1537" spans="1:6" x14ac:dyDescent="0.35">
      <c r="B1537" s="8" t="s">
        <v>610</v>
      </c>
      <c r="C1537" s="10"/>
      <c r="D1537" s="5"/>
      <c r="E1537" s="6"/>
      <c r="F1537"/>
    </row>
    <row r="1538" spans="1:6" x14ac:dyDescent="0.35">
      <c r="B1538" s="4"/>
      <c r="C1538" s="10"/>
      <c r="D1538" s="5"/>
      <c r="E1538" s="6"/>
      <c r="F1538"/>
    </row>
    <row r="1539" spans="1:6" x14ac:dyDescent="0.35">
      <c r="A1539">
        <v>13</v>
      </c>
      <c r="B1539" s="4" t="s">
        <v>676</v>
      </c>
      <c r="C1539" s="10" t="s">
        <v>317</v>
      </c>
      <c r="D1539" s="5">
        <v>24</v>
      </c>
      <c r="E1539" s="14"/>
      <c r="F1539" s="15">
        <f>D1539*E1539</f>
        <v>0</v>
      </c>
    </row>
    <row r="1540" spans="1:6" x14ac:dyDescent="0.35">
      <c r="B1540" s="4"/>
      <c r="C1540" s="10"/>
      <c r="D1540" s="5"/>
      <c r="E1540" s="6"/>
      <c r="F1540"/>
    </row>
    <row r="1541" spans="1:6" x14ac:dyDescent="0.35">
      <c r="B1541" s="8" t="s">
        <v>677</v>
      </c>
      <c r="C1541" s="10"/>
      <c r="D1541" s="5"/>
      <c r="E1541" s="6"/>
      <c r="F1541"/>
    </row>
    <row r="1542" spans="1:6" x14ac:dyDescent="0.35">
      <c r="B1542" s="4"/>
      <c r="C1542" s="10"/>
      <c r="D1542" s="5"/>
      <c r="E1542" s="6"/>
      <c r="F1542"/>
    </row>
    <row r="1543" spans="1:6" x14ac:dyDescent="0.35">
      <c r="B1543" s="8" t="s">
        <v>417</v>
      </c>
      <c r="C1543" s="10"/>
      <c r="D1543" s="5"/>
      <c r="E1543" s="6"/>
      <c r="F1543"/>
    </row>
    <row r="1544" spans="1:6" x14ac:dyDescent="0.35">
      <c r="B1544" s="4"/>
      <c r="C1544" s="10"/>
      <c r="D1544" s="5"/>
      <c r="E1544" s="6"/>
      <c r="F1544"/>
    </row>
    <row r="1545" spans="1:6" x14ac:dyDescent="0.35">
      <c r="A1545">
        <v>14</v>
      </c>
      <c r="B1545" s="4" t="s">
        <v>678</v>
      </c>
      <c r="C1545" s="10" t="s">
        <v>317</v>
      </c>
      <c r="D1545" s="5">
        <v>24</v>
      </c>
      <c r="E1545" s="14"/>
      <c r="F1545" s="15">
        <f>D1545*E1545</f>
        <v>0</v>
      </c>
    </row>
    <row r="1546" spans="1:6" x14ac:dyDescent="0.35">
      <c r="B1546" s="4"/>
      <c r="C1546" s="10"/>
      <c r="D1546" s="5"/>
      <c r="E1546" s="6"/>
      <c r="F1546"/>
    </row>
    <row r="1547" spans="1:6" x14ac:dyDescent="0.35">
      <c r="B1547" s="8" t="s">
        <v>679</v>
      </c>
      <c r="C1547" s="10"/>
      <c r="D1547" s="5"/>
      <c r="E1547" s="6"/>
      <c r="F1547"/>
    </row>
    <row r="1548" spans="1:6" x14ac:dyDescent="0.35">
      <c r="B1548" s="4"/>
      <c r="C1548" s="10"/>
      <c r="D1548" s="5"/>
      <c r="E1548" s="6"/>
      <c r="F1548"/>
    </row>
    <row r="1549" spans="1:6" x14ac:dyDescent="0.35">
      <c r="B1549" s="8" t="s">
        <v>680</v>
      </c>
      <c r="C1549" s="10"/>
      <c r="D1549" s="5"/>
      <c r="E1549" s="6"/>
      <c r="F1549"/>
    </row>
    <row r="1550" spans="1:6" x14ac:dyDescent="0.35">
      <c r="B1550" s="4"/>
      <c r="C1550" s="10"/>
      <c r="D1550" s="5"/>
      <c r="E1550" s="6"/>
      <c r="F1550"/>
    </row>
    <row r="1551" spans="1:6" ht="27" x14ac:dyDescent="0.35">
      <c r="B1551" s="8" t="s">
        <v>645</v>
      </c>
      <c r="C1551" s="10"/>
      <c r="D1551" s="5"/>
      <c r="E1551" s="6"/>
      <c r="F1551"/>
    </row>
    <row r="1552" spans="1:6" x14ac:dyDescent="0.35">
      <c r="B1552" s="4"/>
      <c r="C1552" s="10"/>
      <c r="D1552" s="5"/>
      <c r="E1552" s="6"/>
      <c r="F1552"/>
    </row>
    <row r="1553" spans="1:6" x14ac:dyDescent="0.35">
      <c r="A1553">
        <v>15</v>
      </c>
      <c r="B1553" s="4" t="s">
        <v>646</v>
      </c>
      <c r="C1553" s="10" t="s">
        <v>317</v>
      </c>
      <c r="D1553" s="5">
        <v>12</v>
      </c>
      <c r="E1553" s="14"/>
      <c r="F1553" s="15">
        <f>D1553*E1553</f>
        <v>0</v>
      </c>
    </row>
    <row r="1554" spans="1:6" x14ac:dyDescent="0.35">
      <c r="B1554" s="4"/>
      <c r="C1554" s="10"/>
      <c r="D1554" s="5"/>
      <c r="E1554" s="6"/>
      <c r="F1554"/>
    </row>
    <row r="1555" spans="1:6" x14ac:dyDescent="0.35">
      <c r="B1555" s="8" t="s">
        <v>421</v>
      </c>
      <c r="C1555" s="10"/>
      <c r="D1555" s="5"/>
      <c r="E1555" s="6"/>
      <c r="F1555"/>
    </row>
    <row r="1556" spans="1:6" x14ac:dyDescent="0.35">
      <c r="B1556" s="4"/>
      <c r="C1556" s="10"/>
      <c r="D1556" s="5"/>
      <c r="E1556" s="6"/>
      <c r="F1556"/>
    </row>
    <row r="1557" spans="1:6" ht="27" x14ac:dyDescent="0.35">
      <c r="B1557" s="8" t="s">
        <v>681</v>
      </c>
      <c r="C1557" s="10"/>
      <c r="D1557" s="5"/>
      <c r="E1557" s="6"/>
      <c r="F1557"/>
    </row>
    <row r="1558" spans="1:6" x14ac:dyDescent="0.35">
      <c r="B1558" s="4"/>
      <c r="C1558" s="10"/>
      <c r="D1558" s="5"/>
      <c r="E1558" s="6"/>
      <c r="F1558"/>
    </row>
    <row r="1559" spans="1:6" x14ac:dyDescent="0.35">
      <c r="A1559">
        <v>16</v>
      </c>
      <c r="B1559" s="4" t="s">
        <v>646</v>
      </c>
      <c r="C1559" s="10" t="s">
        <v>317</v>
      </c>
      <c r="D1559" s="5">
        <v>20</v>
      </c>
      <c r="E1559" s="14"/>
      <c r="F1559" s="15">
        <f>D1559*E1559</f>
        <v>0</v>
      </c>
    </row>
    <row r="1560" spans="1:6" x14ac:dyDescent="0.35">
      <c r="B1560" s="4"/>
      <c r="C1560" s="10"/>
      <c r="D1560" s="5"/>
      <c r="E1560" s="6"/>
      <c r="F1560"/>
    </row>
    <row r="1561" spans="1:6" x14ac:dyDescent="0.35">
      <c r="B1561" s="8" t="s">
        <v>426</v>
      </c>
      <c r="C1561" s="10"/>
      <c r="D1561" s="5"/>
      <c r="E1561" s="6"/>
      <c r="F1561"/>
    </row>
    <row r="1562" spans="1:6" x14ac:dyDescent="0.35">
      <c r="B1562" s="4"/>
      <c r="C1562" s="10"/>
      <c r="D1562" s="5"/>
      <c r="E1562" s="6"/>
      <c r="F1562"/>
    </row>
    <row r="1563" spans="1:6" x14ac:dyDescent="0.35">
      <c r="B1563" s="8" t="s">
        <v>649</v>
      </c>
      <c r="C1563" s="10"/>
      <c r="D1563" s="5"/>
      <c r="E1563" s="6"/>
      <c r="F1563"/>
    </row>
    <row r="1564" spans="1:6" x14ac:dyDescent="0.35">
      <c r="B1564" s="4"/>
      <c r="C1564" s="10"/>
      <c r="D1564" s="5"/>
      <c r="E1564" s="6"/>
      <c r="F1564"/>
    </row>
    <row r="1565" spans="1:6" ht="40.5" x14ac:dyDescent="0.35">
      <c r="A1565">
        <v>17</v>
      </c>
      <c r="B1565" s="4" t="s">
        <v>650</v>
      </c>
      <c r="C1565" s="10" t="s">
        <v>317</v>
      </c>
      <c r="D1565" s="5">
        <v>20</v>
      </c>
      <c r="E1565" s="14"/>
      <c r="F1565" s="15">
        <f>D1565*E1565</f>
        <v>0</v>
      </c>
    </row>
    <row r="1566" spans="1:6" x14ac:dyDescent="0.35">
      <c r="B1566" s="4"/>
      <c r="C1566" s="10"/>
      <c r="D1566" s="5"/>
      <c r="E1566" s="6"/>
      <c r="F1566"/>
    </row>
    <row r="1567" spans="1:6" x14ac:dyDescent="0.35">
      <c r="B1567" s="8" t="s">
        <v>427</v>
      </c>
      <c r="C1567" s="10"/>
      <c r="D1567" s="5"/>
      <c r="E1567" s="6"/>
      <c r="F1567"/>
    </row>
    <row r="1568" spans="1:6" x14ac:dyDescent="0.35">
      <c r="B1568" s="4"/>
      <c r="C1568" s="10"/>
      <c r="D1568" s="5"/>
      <c r="E1568" s="6"/>
      <c r="F1568"/>
    </row>
    <row r="1569" spans="1:6" x14ac:dyDescent="0.35">
      <c r="A1569">
        <v>18</v>
      </c>
      <c r="B1569" s="4" t="s">
        <v>430</v>
      </c>
      <c r="C1569" s="10" t="s">
        <v>311</v>
      </c>
      <c r="D1569" s="5">
        <v>470</v>
      </c>
      <c r="E1569" s="14"/>
      <c r="F1569" s="15">
        <f>D1569*E1569</f>
        <v>0</v>
      </c>
    </row>
    <row r="1570" spans="1:6" x14ac:dyDescent="0.35">
      <c r="B1570" s="4"/>
      <c r="C1570" s="10"/>
      <c r="D1570" s="5"/>
      <c r="E1570" s="6"/>
      <c r="F1570"/>
    </row>
    <row r="1571" spans="1:6" x14ac:dyDescent="0.35">
      <c r="B1571" s="8" t="s">
        <v>651</v>
      </c>
      <c r="C1571" s="10"/>
      <c r="D1571" s="5"/>
      <c r="E1571" s="6"/>
      <c r="F1571"/>
    </row>
    <row r="1572" spans="1:6" x14ac:dyDescent="0.35">
      <c r="B1572" s="4"/>
      <c r="C1572" s="10"/>
      <c r="D1572" s="5"/>
      <c r="E1572" s="6"/>
      <c r="F1572"/>
    </row>
    <row r="1573" spans="1:6" ht="27" x14ac:dyDescent="0.35">
      <c r="B1573" s="8" t="s">
        <v>682</v>
      </c>
      <c r="C1573" s="10"/>
      <c r="D1573" s="5"/>
      <c r="E1573" s="6"/>
      <c r="F1573"/>
    </row>
    <row r="1574" spans="1:6" x14ac:dyDescent="0.35">
      <c r="B1574" s="4"/>
      <c r="C1574" s="10"/>
      <c r="D1574" s="5"/>
      <c r="E1574" s="6"/>
      <c r="F1574"/>
    </row>
    <row r="1575" spans="1:6" x14ac:dyDescent="0.35">
      <c r="A1575">
        <v>19</v>
      </c>
      <c r="B1575" s="4" t="s">
        <v>683</v>
      </c>
      <c r="C1575" s="10" t="s">
        <v>317</v>
      </c>
      <c r="D1575" s="5">
        <v>20</v>
      </c>
      <c r="E1575" s="14"/>
      <c r="F1575" s="15">
        <f>D1575*E1575</f>
        <v>0</v>
      </c>
    </row>
    <row r="1576" spans="1:6" ht="14" thickBot="1" x14ac:dyDescent="0.4">
      <c r="B1576" s="4"/>
      <c r="C1576" s="10"/>
      <c r="D1576" s="5"/>
      <c r="E1576" s="6"/>
      <c r="F1576"/>
    </row>
    <row r="1577" spans="1:6" s="21" customFormat="1" ht="20" customHeight="1" thickTop="1" x14ac:dyDescent="0.35">
      <c r="A1577" s="16"/>
      <c r="B1577" s="17" t="s">
        <v>729</v>
      </c>
      <c r="C1577" s="16"/>
      <c r="D1577" s="18"/>
      <c r="E1577" s="19"/>
      <c r="F1577" s="20">
        <f>SUM(F1482:F1576)</f>
        <v>0</v>
      </c>
    </row>
    <row r="1578" spans="1:6" x14ac:dyDescent="0.35">
      <c r="B1578" s="4"/>
      <c r="C1578" s="10"/>
      <c r="D1578" s="5"/>
      <c r="E1578" s="6"/>
      <c r="F1578"/>
    </row>
    <row r="1579" spans="1:6" x14ac:dyDescent="0.35">
      <c r="A1579" s="10"/>
      <c r="B1579" s="28" t="s">
        <v>730</v>
      </c>
      <c r="C1579" s="10"/>
      <c r="D1579" s="5"/>
      <c r="E1579" s="29"/>
      <c r="F1579" s="30"/>
    </row>
    <row r="1580" spans="1:6" x14ac:dyDescent="0.35">
      <c r="B1580" s="4"/>
      <c r="C1580" s="10"/>
      <c r="D1580" s="5"/>
      <c r="E1580" s="6"/>
      <c r="F1580"/>
    </row>
    <row r="1581" spans="1:6" x14ac:dyDescent="0.35">
      <c r="B1581" s="4" t="s">
        <v>684</v>
      </c>
      <c r="C1581" s="10"/>
      <c r="D1581" s="5"/>
      <c r="E1581" s="14"/>
      <c r="F1581" s="15">
        <f>F1315</f>
        <v>0</v>
      </c>
    </row>
    <row r="1582" spans="1:6" x14ac:dyDescent="0.35">
      <c r="B1582" s="4"/>
      <c r="C1582" s="10"/>
      <c r="D1582" s="5"/>
      <c r="E1582" s="6"/>
      <c r="F1582"/>
    </row>
    <row r="1583" spans="1:6" x14ac:dyDescent="0.35">
      <c r="B1583" s="4" t="s">
        <v>685</v>
      </c>
      <c r="C1583" s="10"/>
      <c r="D1583" s="5"/>
      <c r="E1583" s="14"/>
      <c r="F1583" s="15">
        <f>F1466</f>
        <v>0</v>
      </c>
    </row>
    <row r="1584" spans="1:6" x14ac:dyDescent="0.35">
      <c r="B1584" s="4"/>
      <c r="C1584" s="10"/>
      <c r="D1584" s="5"/>
      <c r="E1584" s="6"/>
      <c r="F1584"/>
    </row>
    <row r="1585" spans="1:6" x14ac:dyDescent="0.35">
      <c r="B1585" s="4" t="s">
        <v>686</v>
      </c>
      <c r="C1585" s="10"/>
      <c r="D1585" s="5"/>
      <c r="E1585" s="14"/>
      <c r="F1585" s="15">
        <f>F1577</f>
        <v>0</v>
      </c>
    </row>
    <row r="1586" spans="1:6" s="27" customFormat="1" x14ac:dyDescent="0.35">
      <c r="A1586" s="22"/>
      <c r="B1586" s="23"/>
      <c r="C1586" s="24"/>
      <c r="D1586" s="25"/>
      <c r="E1586" s="36"/>
      <c r="F1586" s="37"/>
    </row>
    <row r="1587" spans="1:6" s="27" customFormat="1" ht="18" customHeight="1" x14ac:dyDescent="0.35">
      <c r="A1587" s="32"/>
      <c r="B1587" s="17" t="s">
        <v>726</v>
      </c>
      <c r="C1587" s="32"/>
      <c r="D1587" s="33"/>
      <c r="E1587" s="34"/>
      <c r="F1587" s="35">
        <f>SUM(F1580:F1586)</f>
        <v>0</v>
      </c>
    </row>
    <row r="1588" spans="1:6" s="27" customFormat="1" ht="14" customHeight="1" x14ac:dyDescent="0.35">
      <c r="A1588" s="22"/>
      <c r="B1588" s="23"/>
      <c r="C1588" s="24"/>
      <c r="D1588" s="25"/>
      <c r="E1588" s="26"/>
    </row>
    <row r="1589" spans="1:6" x14ac:dyDescent="0.35">
      <c r="B1589" s="4"/>
      <c r="C1589" s="10"/>
      <c r="D1589" s="5"/>
      <c r="E1589" s="6"/>
      <c r="F1589"/>
    </row>
    <row r="1590" spans="1:6" x14ac:dyDescent="0.35">
      <c r="B1590" s="8" t="s">
        <v>687</v>
      </c>
      <c r="C1590" s="10"/>
      <c r="D1590" s="5"/>
      <c r="E1590" s="6"/>
      <c r="F1590"/>
    </row>
    <row r="1591" spans="1:6" x14ac:dyDescent="0.35">
      <c r="B1591" s="4"/>
      <c r="C1591" s="10"/>
      <c r="D1591" s="5"/>
      <c r="E1591" s="6"/>
      <c r="F1591"/>
    </row>
    <row r="1592" spans="1:6" x14ac:dyDescent="0.35">
      <c r="B1592" s="8" t="s">
        <v>688</v>
      </c>
      <c r="C1592" s="10"/>
      <c r="D1592" s="5"/>
      <c r="E1592" s="6"/>
      <c r="F1592"/>
    </row>
    <row r="1593" spans="1:6" x14ac:dyDescent="0.35">
      <c r="B1593" s="4"/>
      <c r="C1593" s="10"/>
      <c r="D1593" s="5"/>
      <c r="E1593" s="6"/>
      <c r="F1593"/>
    </row>
    <row r="1594" spans="1:6" x14ac:dyDescent="0.35">
      <c r="B1594" s="8" t="s">
        <v>689</v>
      </c>
      <c r="C1594" s="10"/>
      <c r="D1594" s="5"/>
      <c r="E1594" s="6"/>
      <c r="F1594"/>
    </row>
    <row r="1595" spans="1:6" x14ac:dyDescent="0.35">
      <c r="B1595" s="4"/>
      <c r="C1595" s="10"/>
      <c r="D1595" s="5"/>
      <c r="E1595" s="6"/>
      <c r="F1595"/>
    </row>
    <row r="1596" spans="1:6" ht="27" x14ac:dyDescent="0.35">
      <c r="B1596" s="4" t="s">
        <v>690</v>
      </c>
      <c r="C1596" s="10"/>
      <c r="D1596" s="5"/>
      <c r="E1596" s="6"/>
      <c r="F1596"/>
    </row>
    <row r="1597" spans="1:6" x14ac:dyDescent="0.35">
      <c r="B1597" s="4"/>
      <c r="C1597" s="10"/>
      <c r="D1597" s="5"/>
      <c r="E1597" s="6"/>
      <c r="F1597"/>
    </row>
    <row r="1598" spans="1:6" x14ac:dyDescent="0.35">
      <c r="B1598" s="8" t="s">
        <v>291</v>
      </c>
      <c r="C1598" s="10"/>
      <c r="D1598" s="5"/>
      <c r="E1598" s="6"/>
      <c r="F1598"/>
    </row>
    <row r="1599" spans="1:6" x14ac:dyDescent="0.35">
      <c r="B1599" s="4"/>
      <c r="C1599" s="10"/>
      <c r="D1599" s="5"/>
      <c r="E1599" s="6"/>
      <c r="F1599"/>
    </row>
    <row r="1600" spans="1:6" x14ac:dyDescent="0.35">
      <c r="B1600" s="8" t="s">
        <v>298</v>
      </c>
      <c r="C1600" s="10"/>
      <c r="D1600" s="5"/>
      <c r="E1600" s="6"/>
      <c r="F1600"/>
    </row>
    <row r="1601" spans="2:6" x14ac:dyDescent="0.35">
      <c r="B1601" s="4"/>
      <c r="C1601" s="10"/>
      <c r="D1601" s="5"/>
      <c r="E1601" s="6"/>
      <c r="F1601"/>
    </row>
    <row r="1602" spans="2:6" ht="54" x14ac:dyDescent="0.35">
      <c r="B1602" s="4" t="s">
        <v>691</v>
      </c>
      <c r="C1602" s="10"/>
      <c r="D1602" s="5"/>
      <c r="E1602" s="6"/>
      <c r="F1602"/>
    </row>
    <row r="1603" spans="2:6" x14ac:dyDescent="0.35">
      <c r="B1603" s="4"/>
      <c r="C1603" s="10"/>
      <c r="D1603" s="5"/>
      <c r="E1603" s="6"/>
      <c r="F1603"/>
    </row>
    <row r="1604" spans="2:6" x14ac:dyDescent="0.35">
      <c r="B1604" s="8" t="s">
        <v>692</v>
      </c>
      <c r="C1604" s="10"/>
      <c r="D1604" s="5"/>
      <c r="E1604" s="6"/>
      <c r="F1604"/>
    </row>
    <row r="1605" spans="2:6" x14ac:dyDescent="0.35">
      <c r="B1605" s="4"/>
      <c r="C1605" s="10"/>
      <c r="D1605" s="5"/>
      <c r="E1605" s="6"/>
      <c r="F1605"/>
    </row>
    <row r="1606" spans="2:6" x14ac:dyDescent="0.35">
      <c r="B1606" s="4" t="s">
        <v>693</v>
      </c>
      <c r="C1606" s="10"/>
      <c r="D1606" s="5"/>
      <c r="E1606" s="6"/>
      <c r="F1606"/>
    </row>
    <row r="1607" spans="2:6" x14ac:dyDescent="0.35">
      <c r="B1607" s="4"/>
      <c r="C1607" s="10"/>
      <c r="D1607" s="5"/>
      <c r="E1607" s="6"/>
      <c r="F1607"/>
    </row>
    <row r="1608" spans="2:6" x14ac:dyDescent="0.35">
      <c r="B1608" s="8" t="s">
        <v>694</v>
      </c>
      <c r="C1608" s="10"/>
      <c r="D1608" s="5"/>
      <c r="E1608" s="6"/>
      <c r="F1608"/>
    </row>
    <row r="1609" spans="2:6" x14ac:dyDescent="0.35">
      <c r="B1609" s="4"/>
      <c r="C1609" s="10"/>
      <c r="D1609" s="5"/>
      <c r="E1609" s="6"/>
      <c r="F1609"/>
    </row>
    <row r="1610" spans="2:6" ht="54" x14ac:dyDescent="0.35">
      <c r="B1610" s="4" t="s">
        <v>695</v>
      </c>
      <c r="C1610" s="10"/>
      <c r="D1610" s="5"/>
      <c r="E1610" s="6"/>
      <c r="F1610"/>
    </row>
    <row r="1611" spans="2:6" x14ac:dyDescent="0.35">
      <c r="B1611" s="4"/>
      <c r="C1611" s="10"/>
      <c r="D1611" s="5"/>
      <c r="E1611" s="6"/>
      <c r="F1611"/>
    </row>
    <row r="1612" spans="2:6" ht="40.5" x14ac:dyDescent="0.35">
      <c r="B1612" s="4" t="s">
        <v>732</v>
      </c>
      <c r="C1612" s="10"/>
      <c r="D1612" s="5"/>
      <c r="E1612" s="6"/>
      <c r="F1612"/>
    </row>
    <row r="1613" spans="2:6" ht="27" x14ac:dyDescent="0.35">
      <c r="B1613" s="4" t="s">
        <v>731</v>
      </c>
      <c r="C1613" s="10"/>
      <c r="D1613" s="5"/>
      <c r="E1613" s="6"/>
      <c r="F1613"/>
    </row>
    <row r="1614" spans="2:6" ht="81" x14ac:dyDescent="0.35">
      <c r="B1614" s="4" t="s">
        <v>696</v>
      </c>
      <c r="C1614" s="10"/>
      <c r="D1614" s="5"/>
      <c r="E1614" s="6"/>
      <c r="F1614"/>
    </row>
    <row r="1615" spans="2:6" x14ac:dyDescent="0.35">
      <c r="B1615" s="4"/>
      <c r="C1615" s="10"/>
      <c r="D1615" s="5"/>
      <c r="E1615" s="6"/>
      <c r="F1615"/>
    </row>
    <row r="1616" spans="2:6" x14ac:dyDescent="0.35">
      <c r="B1616" s="8" t="s">
        <v>697</v>
      </c>
      <c r="C1616" s="10"/>
      <c r="D1616" s="5"/>
      <c r="E1616" s="6"/>
      <c r="F1616"/>
    </row>
    <row r="1617" spans="1:6" x14ac:dyDescent="0.35">
      <c r="B1617" s="4"/>
      <c r="C1617" s="10"/>
      <c r="D1617" s="5"/>
      <c r="E1617" s="6"/>
      <c r="F1617"/>
    </row>
    <row r="1618" spans="1:6" x14ac:dyDescent="0.35">
      <c r="B1618" s="8" t="s">
        <v>698</v>
      </c>
      <c r="C1618" s="10"/>
      <c r="D1618" s="5"/>
      <c r="E1618" s="6"/>
      <c r="F1618"/>
    </row>
    <row r="1619" spans="1:6" x14ac:dyDescent="0.35">
      <c r="B1619" s="4"/>
      <c r="C1619" s="10"/>
      <c r="D1619" s="5"/>
      <c r="E1619" s="6"/>
      <c r="F1619"/>
    </row>
    <row r="1620" spans="1:6" ht="54" x14ac:dyDescent="0.35">
      <c r="A1620">
        <v>1</v>
      </c>
      <c r="B1620" s="4" t="s">
        <v>699</v>
      </c>
      <c r="C1620" s="10" t="s">
        <v>32</v>
      </c>
      <c r="D1620" s="5">
        <v>1</v>
      </c>
      <c r="E1620" s="14"/>
      <c r="F1620" s="15">
        <f>D1620*E1620</f>
        <v>0</v>
      </c>
    </row>
    <row r="1621" spans="1:6" x14ac:dyDescent="0.35">
      <c r="B1621" s="4"/>
      <c r="C1621" s="10"/>
      <c r="D1621" s="5"/>
      <c r="E1621" s="6"/>
      <c r="F1621"/>
    </row>
    <row r="1622" spans="1:6" x14ac:dyDescent="0.35">
      <c r="A1622">
        <v>2</v>
      </c>
      <c r="B1622" s="4" t="s">
        <v>692</v>
      </c>
      <c r="C1622" s="10" t="s">
        <v>32</v>
      </c>
      <c r="D1622" s="5">
        <v>1</v>
      </c>
      <c r="E1622" s="14"/>
      <c r="F1622" s="15">
        <f>D1622*E1622</f>
        <v>0</v>
      </c>
    </row>
    <row r="1623" spans="1:6" x14ac:dyDescent="0.35">
      <c r="B1623" s="4"/>
      <c r="C1623" s="10"/>
      <c r="D1623" s="5"/>
      <c r="E1623" s="6"/>
      <c r="F1623"/>
    </row>
    <row r="1624" spans="1:6" x14ac:dyDescent="0.35">
      <c r="A1624">
        <v>3</v>
      </c>
      <c r="B1624" s="4" t="s">
        <v>700</v>
      </c>
      <c r="C1624" s="10" t="s">
        <v>32</v>
      </c>
      <c r="D1624" s="5">
        <v>1</v>
      </c>
      <c r="E1624" s="14"/>
      <c r="F1624" s="15">
        <f>D1624*E1624</f>
        <v>0</v>
      </c>
    </row>
    <row r="1625" spans="1:6" x14ac:dyDescent="0.35">
      <c r="B1625" s="4"/>
      <c r="C1625" s="10"/>
      <c r="D1625" s="5"/>
      <c r="E1625" s="6"/>
      <c r="F1625"/>
    </row>
    <row r="1626" spans="1:6" x14ac:dyDescent="0.35">
      <c r="B1626" s="8" t="s">
        <v>701</v>
      </c>
      <c r="C1626" s="10"/>
      <c r="D1626" s="5"/>
      <c r="E1626" s="6"/>
      <c r="F1626"/>
    </row>
    <row r="1627" spans="1:6" x14ac:dyDescent="0.35">
      <c r="B1627" s="4"/>
      <c r="C1627" s="10"/>
      <c r="D1627" s="5"/>
      <c r="E1627" s="6"/>
      <c r="F1627"/>
    </row>
    <row r="1628" spans="1:6" ht="40.5" x14ac:dyDescent="0.35">
      <c r="A1628">
        <v>4</v>
      </c>
      <c r="B1628" s="4" t="s">
        <v>735</v>
      </c>
      <c r="C1628" s="10" t="s">
        <v>32</v>
      </c>
      <c r="D1628" s="5">
        <v>1</v>
      </c>
      <c r="E1628" s="14"/>
      <c r="F1628" s="15">
        <f>D1628*E1628</f>
        <v>0</v>
      </c>
    </row>
    <row r="1629" spans="1:6" x14ac:dyDescent="0.35">
      <c r="B1629" s="4"/>
      <c r="C1629" s="10"/>
      <c r="D1629" s="5"/>
      <c r="E1629" s="14"/>
    </row>
    <row r="1630" spans="1:6" x14ac:dyDescent="0.35">
      <c r="B1630" s="4" t="s">
        <v>736</v>
      </c>
      <c r="C1630" s="10"/>
      <c r="D1630" s="5"/>
      <c r="E1630" s="14"/>
    </row>
    <row r="1631" spans="1:6" ht="67.5" x14ac:dyDescent="0.35">
      <c r="B1631" s="4" t="s">
        <v>737</v>
      </c>
      <c r="C1631" s="10" t="s">
        <v>738</v>
      </c>
      <c r="D1631" s="5">
        <v>1</v>
      </c>
      <c r="E1631" s="14">
        <v>105038.99750000001</v>
      </c>
    </row>
    <row r="1632" spans="1:6" ht="27" x14ac:dyDescent="0.35">
      <c r="B1632" s="4" t="s">
        <v>739</v>
      </c>
      <c r="C1632" s="10" t="s">
        <v>740</v>
      </c>
      <c r="D1632" s="5"/>
      <c r="E1632" s="14"/>
    </row>
    <row r="1633" spans="1:6" ht="27" x14ac:dyDescent="0.35">
      <c r="B1633" s="4" t="s">
        <v>741</v>
      </c>
      <c r="C1633" s="10" t="s">
        <v>740</v>
      </c>
      <c r="D1633" s="5"/>
      <c r="E1633" s="14"/>
    </row>
    <row r="1634" spans="1:6" x14ac:dyDescent="0.35">
      <c r="B1634" s="4"/>
      <c r="C1634" s="10"/>
      <c r="D1634" s="5"/>
      <c r="E1634" s="14"/>
    </row>
    <row r="1635" spans="1:6" x14ac:dyDescent="0.35">
      <c r="B1635" s="4"/>
      <c r="C1635" s="10"/>
      <c r="D1635" s="5"/>
      <c r="E1635" s="14"/>
    </row>
    <row r="1636" spans="1:6" ht="14" thickBot="1" x14ac:dyDescent="0.4">
      <c r="B1636" s="4"/>
      <c r="C1636" s="10"/>
      <c r="D1636" s="5"/>
      <c r="E1636" s="6"/>
      <c r="F1636"/>
    </row>
    <row r="1637" spans="1:6" s="21" customFormat="1" ht="20.5" customHeight="1" thickTop="1" x14ac:dyDescent="0.35">
      <c r="A1637" s="16"/>
      <c r="B1637" s="17" t="s">
        <v>697</v>
      </c>
      <c r="C1637" s="16"/>
      <c r="D1637" s="18"/>
      <c r="E1637" s="19"/>
      <c r="F1637" s="20">
        <f>SUM(F1620:F1628)</f>
        <v>0</v>
      </c>
    </row>
    <row r="1638" spans="1:6" x14ac:dyDescent="0.35">
      <c r="B1638" s="4"/>
      <c r="C1638" s="10"/>
      <c r="D1638" s="5"/>
      <c r="E1638" s="6"/>
      <c r="F1638"/>
    </row>
    <row r="1639" spans="1:6" x14ac:dyDescent="0.35">
      <c r="B1639" s="4"/>
      <c r="C1639" s="10"/>
      <c r="D1639" s="5"/>
      <c r="E1639" s="6"/>
      <c r="F1639"/>
    </row>
    <row r="1640" spans="1:6" x14ac:dyDescent="0.35">
      <c r="B1640" s="8" t="s">
        <v>702</v>
      </c>
      <c r="C1640" s="10"/>
      <c r="D1640" s="5"/>
      <c r="E1640" s="6"/>
      <c r="F1640"/>
    </row>
    <row r="1641" spans="1:6" x14ac:dyDescent="0.35">
      <c r="B1641" s="4"/>
      <c r="C1641" s="10"/>
      <c r="D1641" s="5"/>
      <c r="E1641" s="6"/>
      <c r="F1641"/>
    </row>
    <row r="1642" spans="1:6" x14ac:dyDescent="0.35">
      <c r="B1642" s="8" t="s">
        <v>1</v>
      </c>
      <c r="C1642" s="10"/>
      <c r="D1642" s="5"/>
      <c r="E1642" s="6"/>
      <c r="F1642"/>
    </row>
    <row r="1643" spans="1:6" x14ac:dyDescent="0.35">
      <c r="B1643" s="4"/>
      <c r="C1643" s="10"/>
      <c r="D1643" s="5"/>
      <c r="E1643" s="6"/>
      <c r="F1643"/>
    </row>
    <row r="1644" spans="1:6" x14ac:dyDescent="0.35">
      <c r="B1644" s="8" t="s">
        <v>703</v>
      </c>
      <c r="C1644" s="10"/>
      <c r="D1644" s="5"/>
      <c r="E1644" s="6"/>
      <c r="F1644"/>
    </row>
    <row r="1645" spans="1:6" x14ac:dyDescent="0.35">
      <c r="B1645" s="4"/>
      <c r="C1645" s="10"/>
      <c r="D1645" s="5"/>
      <c r="E1645" s="6"/>
      <c r="F1645"/>
    </row>
    <row r="1646" spans="1:6" ht="27" x14ac:dyDescent="0.35">
      <c r="B1646" s="4" t="s">
        <v>3</v>
      </c>
      <c r="C1646" s="10"/>
      <c r="D1646" s="5"/>
      <c r="E1646" s="6"/>
      <c r="F1646"/>
    </row>
    <row r="1647" spans="1:6" x14ac:dyDescent="0.35">
      <c r="B1647" s="4"/>
      <c r="C1647" s="10"/>
      <c r="D1647" s="5"/>
      <c r="E1647" s="6"/>
      <c r="F1647"/>
    </row>
    <row r="1648" spans="1:6" ht="54" x14ac:dyDescent="0.35">
      <c r="B1648" s="4" t="s">
        <v>704</v>
      </c>
      <c r="C1648" s="10"/>
      <c r="D1648" s="5"/>
      <c r="E1648" s="6"/>
      <c r="F1648"/>
    </row>
    <row r="1649" spans="1:6" x14ac:dyDescent="0.35">
      <c r="B1649" s="4"/>
      <c r="C1649" s="10"/>
      <c r="D1649" s="5"/>
      <c r="E1649" s="6"/>
      <c r="F1649"/>
    </row>
    <row r="1650" spans="1:6" s="27" customFormat="1" ht="27" x14ac:dyDescent="0.35">
      <c r="A1650" s="27">
        <v>1</v>
      </c>
      <c r="B1650" s="23" t="s">
        <v>705</v>
      </c>
      <c r="C1650" s="24" t="s">
        <v>706</v>
      </c>
      <c r="D1650" s="25">
        <v>1</v>
      </c>
      <c r="E1650" s="50"/>
      <c r="F1650" s="51">
        <f>D1650*E1650</f>
        <v>0</v>
      </c>
    </row>
    <row r="1651" spans="1:6" ht="14" thickBot="1" x14ac:dyDescent="0.4">
      <c r="B1651" s="4"/>
      <c r="C1651" s="10"/>
      <c r="D1651" s="5"/>
      <c r="E1651" s="6"/>
      <c r="F1651"/>
    </row>
    <row r="1652" spans="1:6" s="21" customFormat="1" ht="20" customHeight="1" thickTop="1" x14ac:dyDescent="0.35">
      <c r="A1652" s="16"/>
      <c r="B1652" s="17" t="s">
        <v>703</v>
      </c>
      <c r="C1652" s="16"/>
      <c r="D1652" s="18"/>
      <c r="E1652" s="19"/>
      <c r="F1652" s="20">
        <f>F1650</f>
        <v>0</v>
      </c>
    </row>
    <row r="1653" spans="1:6" x14ac:dyDescent="0.35">
      <c r="B1653" s="4"/>
      <c r="C1653" s="10"/>
      <c r="D1653" s="5"/>
      <c r="E1653" s="6"/>
      <c r="F1653"/>
    </row>
    <row r="1654" spans="1:6" x14ac:dyDescent="0.35">
      <c r="B1654" s="4"/>
      <c r="C1654" s="10"/>
      <c r="D1654" s="5"/>
      <c r="E1654" s="6"/>
      <c r="F1654"/>
    </row>
    <row r="1655" spans="1:6" x14ac:dyDescent="0.35">
      <c r="B1655" s="28" t="s">
        <v>2</v>
      </c>
      <c r="C1655" s="38"/>
      <c r="D1655" s="39"/>
      <c r="E1655" s="14"/>
      <c r="F1655" s="15">
        <f>F578</f>
        <v>0</v>
      </c>
    </row>
    <row r="1656" spans="1:6" x14ac:dyDescent="0.35">
      <c r="B1656" s="28"/>
      <c r="C1656" s="38"/>
      <c r="D1656" s="39"/>
      <c r="E1656" s="6"/>
      <c r="F1656"/>
    </row>
    <row r="1657" spans="1:6" x14ac:dyDescent="0.35">
      <c r="B1657" s="28" t="s">
        <v>707</v>
      </c>
      <c r="C1657" s="38"/>
      <c r="D1657" s="39"/>
      <c r="E1657" s="14"/>
      <c r="F1657" s="15">
        <f>F1232</f>
        <v>0</v>
      </c>
    </row>
    <row r="1658" spans="1:6" x14ac:dyDescent="0.35">
      <c r="B1658" s="28"/>
      <c r="C1658" s="38"/>
      <c r="D1658" s="39"/>
      <c r="E1658" s="6"/>
      <c r="F1658"/>
    </row>
    <row r="1659" spans="1:6" x14ac:dyDescent="0.35">
      <c r="B1659" s="28" t="s">
        <v>708</v>
      </c>
      <c r="C1659" s="38"/>
      <c r="D1659" s="39"/>
      <c r="E1659" s="14"/>
      <c r="F1659" s="15">
        <f>F1587</f>
        <v>0</v>
      </c>
    </row>
    <row r="1660" spans="1:6" x14ac:dyDescent="0.35">
      <c r="B1660" s="28"/>
      <c r="C1660" s="38"/>
      <c r="D1660" s="39"/>
      <c r="E1660" s="6"/>
      <c r="F1660"/>
    </row>
    <row r="1661" spans="1:6" x14ac:dyDescent="0.35">
      <c r="B1661" s="28" t="s">
        <v>689</v>
      </c>
      <c r="C1661" s="38"/>
      <c r="D1661" s="39"/>
      <c r="E1661" s="14"/>
      <c r="F1661" s="15">
        <f>F1637</f>
        <v>0</v>
      </c>
    </row>
    <row r="1662" spans="1:6" x14ac:dyDescent="0.35">
      <c r="B1662" s="28"/>
      <c r="C1662" s="38"/>
      <c r="D1662" s="39"/>
      <c r="E1662" s="6"/>
      <c r="F1662"/>
    </row>
    <row r="1663" spans="1:6" x14ac:dyDescent="0.35">
      <c r="B1663" s="28" t="s">
        <v>709</v>
      </c>
      <c r="C1663" s="38"/>
      <c r="D1663" s="39"/>
      <c r="E1663" s="14"/>
      <c r="F1663" s="15">
        <f>F1652</f>
        <v>0</v>
      </c>
    </row>
    <row r="1664" spans="1:6" x14ac:dyDescent="0.35">
      <c r="B1664" s="28"/>
      <c r="C1664" s="38"/>
      <c r="D1664" s="39"/>
      <c r="E1664" s="6"/>
      <c r="F1664"/>
    </row>
    <row r="1665" spans="2:6" x14ac:dyDescent="0.35">
      <c r="B1665" s="2" t="s">
        <v>710</v>
      </c>
      <c r="C1665" s="3"/>
      <c r="D1665" s="9"/>
      <c r="E1665" s="40"/>
      <c r="F1665" s="41">
        <f>SUM(F1655:F1664)</f>
        <v>0</v>
      </c>
    </row>
    <row r="1666" spans="2:6" x14ac:dyDescent="0.35">
      <c r="B1666" s="4"/>
      <c r="C1666" s="10"/>
      <c r="D1666" s="5"/>
      <c r="E1666" s="29"/>
      <c r="F1666" s="30"/>
    </row>
    <row r="1667" spans="2:6" x14ac:dyDescent="0.35">
      <c r="B1667" s="8" t="s">
        <v>711</v>
      </c>
      <c r="C1667" s="42"/>
      <c r="D1667" s="5"/>
      <c r="E1667" s="29"/>
      <c r="F1667" s="30"/>
    </row>
    <row r="1668" spans="2:6" x14ac:dyDescent="0.35">
      <c r="B1668" s="4"/>
      <c r="C1668" s="10"/>
      <c r="D1668" s="5"/>
      <c r="E1668" s="29"/>
      <c r="F1668" s="30"/>
    </row>
    <row r="1669" spans="2:6" x14ac:dyDescent="0.35">
      <c r="B1669" s="8" t="s">
        <v>712</v>
      </c>
      <c r="C1669" s="10"/>
      <c r="D1669" s="5"/>
      <c r="E1669" s="29"/>
      <c r="F1669" s="30"/>
    </row>
    <row r="1670" spans="2:6" x14ac:dyDescent="0.35">
      <c r="B1670" s="4"/>
      <c r="C1670" s="10"/>
      <c r="D1670" s="5"/>
      <c r="E1670" s="29"/>
      <c r="F1670" s="30"/>
    </row>
    <row r="1671" spans="2:6" ht="40.5" x14ac:dyDescent="0.35">
      <c r="B1671" s="23" t="s">
        <v>734</v>
      </c>
      <c r="C1671" s="24" t="s">
        <v>32</v>
      </c>
      <c r="D1671" s="43">
        <v>0.05</v>
      </c>
      <c r="E1671" s="44"/>
      <c r="F1671" s="37">
        <f>F1665*D1671</f>
        <v>0</v>
      </c>
    </row>
    <row r="1672" spans="2:6" x14ac:dyDescent="0.35">
      <c r="B1672" s="4"/>
      <c r="C1672" s="10"/>
      <c r="D1672" s="5"/>
      <c r="E1672" s="29"/>
      <c r="F1672" s="30"/>
    </row>
    <row r="1673" spans="2:6" x14ac:dyDescent="0.35">
      <c r="B1673" s="2" t="s">
        <v>713</v>
      </c>
      <c r="C1673" s="3"/>
      <c r="D1673" s="9"/>
      <c r="E1673" s="40"/>
      <c r="F1673" s="41">
        <f>ROUND(SUM(F1665:F1671),2)</f>
        <v>0</v>
      </c>
    </row>
    <row r="1674" spans="2:6" x14ac:dyDescent="0.35">
      <c r="B1674" s="4"/>
      <c r="C1674" s="10"/>
      <c r="D1674" s="5"/>
      <c r="E1674" s="29"/>
      <c r="F1674" s="30"/>
    </row>
    <row r="1675" spans="2:6" x14ac:dyDescent="0.35">
      <c r="B1675" s="8" t="s">
        <v>711</v>
      </c>
      <c r="C1675" s="42"/>
      <c r="D1675" s="5"/>
      <c r="E1675" s="29"/>
      <c r="F1675" s="30"/>
    </row>
    <row r="1676" spans="2:6" x14ac:dyDescent="0.35">
      <c r="B1676" s="4"/>
      <c r="C1676" s="10"/>
      <c r="D1676" s="5"/>
      <c r="E1676" s="29"/>
      <c r="F1676" s="30"/>
    </row>
    <row r="1677" spans="2:6" x14ac:dyDescent="0.35">
      <c r="B1677" s="4" t="s">
        <v>714</v>
      </c>
      <c r="C1677" s="10" t="s">
        <v>715</v>
      </c>
      <c r="D1677" s="45">
        <v>0.15</v>
      </c>
      <c r="E1677" s="29"/>
      <c r="F1677" s="30">
        <f>F1673*D1677</f>
        <v>0</v>
      </c>
    </row>
    <row r="1678" spans="2:6" x14ac:dyDescent="0.35">
      <c r="B1678" s="4"/>
      <c r="C1678" s="10"/>
      <c r="D1678" s="5"/>
      <c r="E1678" s="46"/>
      <c r="F1678" s="47"/>
    </row>
    <row r="1679" spans="2:6" x14ac:dyDescent="0.35">
      <c r="B1679" s="4"/>
      <c r="C1679" s="10"/>
      <c r="D1679" s="5"/>
      <c r="E1679" s="29"/>
      <c r="F1679" s="30"/>
    </row>
    <row r="1680" spans="2:6" x14ac:dyDescent="0.35">
      <c r="B1680" s="4"/>
      <c r="C1680" s="10"/>
      <c r="D1680" s="5"/>
      <c r="E1680" s="29"/>
      <c r="F1680" s="30"/>
    </row>
    <row r="1681" spans="2:6" ht="14" thickBot="1" x14ac:dyDescent="0.4">
      <c r="B1681" s="17" t="s">
        <v>733</v>
      </c>
      <c r="C1681" s="16"/>
      <c r="D1681" s="18"/>
      <c r="E1681" s="19"/>
      <c r="F1681" s="48">
        <f>ROUND(SUM(F1673:F1677),2)</f>
        <v>0</v>
      </c>
    </row>
    <row r="1682" spans="2:6" ht="14" thickTop="1" x14ac:dyDescent="0.35">
      <c r="B1682" s="8"/>
      <c r="C1682" s="10"/>
      <c r="D1682" s="5"/>
      <c r="E1682" s="49"/>
      <c r="F1682" s="30"/>
    </row>
    <row r="1683" spans="2:6" x14ac:dyDescent="0.35">
      <c r="B1683" s="8"/>
      <c r="C1683" s="10"/>
      <c r="D1683" s="5"/>
      <c r="E1683" s="49"/>
      <c r="F1683" s="30"/>
    </row>
    <row r="1684" spans="2:6" x14ac:dyDescent="0.35">
      <c r="B1684" s="8"/>
      <c r="C1684" s="10"/>
      <c r="D1684" s="5"/>
      <c r="E1684" s="49"/>
      <c r="F1684" s="30"/>
    </row>
    <row r="1685" spans="2:6" x14ac:dyDescent="0.35">
      <c r="B1685" s="8"/>
      <c r="C1685" s="10"/>
      <c r="D1685" s="5"/>
      <c r="E1685" s="49"/>
      <c r="F1685" s="30"/>
    </row>
    <row r="1686" spans="2:6" x14ac:dyDescent="0.35">
      <c r="B1686" s="8"/>
      <c r="C1686" s="10"/>
      <c r="D1686" s="5"/>
      <c r="E1686" s="49"/>
      <c r="F1686" s="30"/>
    </row>
    <row r="1687" spans="2:6" x14ac:dyDescent="0.35">
      <c r="B1687" s="8"/>
      <c r="C1687" s="10"/>
      <c r="D1687" s="5"/>
      <c r="E1687" s="49"/>
      <c r="F1687" s="30"/>
    </row>
    <row r="1688" spans="2:6" x14ac:dyDescent="0.35">
      <c r="B1688" s="8"/>
      <c r="C1688" s="10"/>
      <c r="D1688" s="5"/>
      <c r="E1688" s="49"/>
      <c r="F1688" s="30"/>
    </row>
    <row r="1689" spans="2:6" x14ac:dyDescent="0.35">
      <c r="B1689" s="8"/>
      <c r="C1689" s="10"/>
      <c r="D1689" s="5"/>
      <c r="E1689" s="49"/>
      <c r="F1689" s="30"/>
    </row>
    <row r="1690" spans="2:6" x14ac:dyDescent="0.35">
      <c r="B1690" s="8"/>
      <c r="C1690" s="10"/>
      <c r="D1690" s="5"/>
      <c r="E1690" s="49"/>
      <c r="F1690" s="30"/>
    </row>
    <row r="1691" spans="2:6" x14ac:dyDescent="0.35">
      <c r="B1691" s="8"/>
      <c r="C1691" s="5"/>
      <c r="D1691" s="10"/>
      <c r="E1691" s="6"/>
      <c r="F1691"/>
    </row>
    <row r="1692" spans="2:6" x14ac:dyDescent="0.35">
      <c r="B1692" s="8"/>
      <c r="C1692" s="5"/>
      <c r="D1692" s="10"/>
      <c r="E1692" s="6"/>
      <c r="F1692"/>
    </row>
    <row r="1693" spans="2:6" x14ac:dyDescent="0.35">
      <c r="B1693" s="8"/>
      <c r="C1693" s="5"/>
      <c r="D1693" s="10"/>
      <c r="E1693" s="6"/>
      <c r="F1693"/>
    </row>
    <row r="1694" spans="2:6" x14ac:dyDescent="0.35">
      <c r="B1694" s="8"/>
      <c r="C1694" s="5"/>
      <c r="D1694" s="10"/>
      <c r="E1694" s="6"/>
      <c r="F1694"/>
    </row>
    <row r="1695" spans="2:6" x14ac:dyDescent="0.35">
      <c r="B1695" s="8"/>
      <c r="C1695" s="5"/>
      <c r="D1695" s="10"/>
      <c r="E1695" s="6"/>
      <c r="F1695"/>
    </row>
    <row r="1696" spans="2:6" x14ac:dyDescent="0.35">
      <c r="B1696" s="8"/>
      <c r="C1696" s="5"/>
      <c r="D1696" s="10"/>
      <c r="E1696" s="6"/>
      <c r="F1696"/>
    </row>
    <row r="1697" spans="2:6" x14ac:dyDescent="0.35">
      <c r="B1697" s="8"/>
      <c r="C1697" s="10"/>
      <c r="D1697" s="5"/>
      <c r="E1697" s="6"/>
      <c r="F1697"/>
    </row>
    <row r="1698" spans="2:6" x14ac:dyDescent="0.35">
      <c r="B1698" s="8"/>
      <c r="C1698" s="10"/>
      <c r="D1698" s="5"/>
      <c r="E1698" s="6"/>
      <c r="F1698"/>
    </row>
    <row r="1699" spans="2:6" x14ac:dyDescent="0.35">
      <c r="B1699" s="8"/>
      <c r="C1699" s="10"/>
      <c r="D1699" s="5"/>
      <c r="E1699" s="6"/>
      <c r="F1699"/>
    </row>
    <row r="1700" spans="2:6" x14ac:dyDescent="0.35">
      <c r="B1700" s="8"/>
      <c r="C1700" s="10"/>
      <c r="D1700" s="5"/>
      <c r="E1700" s="6"/>
      <c r="F1700"/>
    </row>
    <row r="1701" spans="2:6" x14ac:dyDescent="0.35">
      <c r="B1701" s="8"/>
      <c r="C1701" s="10"/>
      <c r="D1701" s="5"/>
      <c r="E1701" s="6"/>
      <c r="F1701"/>
    </row>
    <row r="1702" spans="2:6" x14ac:dyDescent="0.35">
      <c r="B1702" s="8"/>
      <c r="C1702" s="10"/>
      <c r="D1702" s="5"/>
      <c r="E1702" s="6"/>
      <c r="F1702"/>
    </row>
    <row r="1703" spans="2:6" x14ac:dyDescent="0.35">
      <c r="B1703" s="8"/>
      <c r="C1703" s="10"/>
      <c r="D1703" s="5"/>
      <c r="E1703" s="6"/>
      <c r="F1703"/>
    </row>
    <row r="1704" spans="2:6" x14ac:dyDescent="0.35">
      <c r="B1704" s="8"/>
      <c r="C1704" s="10"/>
      <c r="D1704" s="5"/>
      <c r="E1704" s="6"/>
      <c r="F1704"/>
    </row>
    <row r="1705" spans="2:6" x14ac:dyDescent="0.35">
      <c r="B1705" s="8"/>
      <c r="C1705" s="10"/>
      <c r="D1705" s="5"/>
      <c r="E1705" s="6"/>
      <c r="F1705"/>
    </row>
    <row r="1706" spans="2:6" x14ac:dyDescent="0.35">
      <c r="B1706" s="8"/>
      <c r="C1706" s="10"/>
      <c r="D1706" s="5"/>
      <c r="E1706" s="6"/>
      <c r="F1706"/>
    </row>
    <row r="1707" spans="2:6" x14ac:dyDescent="0.35">
      <c r="B1707" s="8"/>
      <c r="C1707" s="10"/>
      <c r="D1707" s="5"/>
      <c r="E1707" s="6"/>
      <c r="F1707"/>
    </row>
    <row r="1708" spans="2:6" x14ac:dyDescent="0.35">
      <c r="B1708" s="8"/>
      <c r="C1708" s="10"/>
      <c r="D1708" s="5"/>
      <c r="E1708" s="6"/>
      <c r="F1708"/>
    </row>
    <row r="1709" spans="2:6" x14ac:dyDescent="0.35">
      <c r="B1709" s="8"/>
      <c r="C1709" s="10"/>
      <c r="D1709" s="5"/>
      <c r="E1709" s="6"/>
      <c r="F1709"/>
    </row>
    <row r="1710" spans="2:6" x14ac:dyDescent="0.35">
      <c r="B1710" s="8"/>
      <c r="C1710" s="10"/>
      <c r="D1710" s="5"/>
      <c r="E1710" s="6"/>
      <c r="F1710"/>
    </row>
    <row r="1711" spans="2:6" x14ac:dyDescent="0.35">
      <c r="E1711"/>
      <c r="F1711"/>
    </row>
    <row r="1712" spans="2:6" x14ac:dyDescent="0.35">
      <c r="E1712"/>
      <c r="F1712"/>
    </row>
  </sheetData>
  <autoFilter ref="E1:E1712" xr:uid="{00000000-0001-0000-0000-000000000000}"/>
  <printOptions horizontalCentered="1"/>
  <pageMargins left="0.2" right="0.2" top="1.0136111111111099" bottom="0.75" header="0.3" footer="0.3"/>
  <pageSetup paperSize="9" scale="84" fitToHeight="0" orientation="portrait" r:id="rId1"/>
  <headerFooter>
    <oddHeader>&amp;R&amp;"Trebuchet MS,Bold"KZN SCHOOLS PROGRAMME:
NORTH COAST REGION: KING CETSHWAYO DISCTRICT
STORM DAMAGE PROGRAMME: PHASE 17
MNTOKHONA PRIMARY SCHOOL</oddHeader>
    <oddFooter>&amp;C&amp;P</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4FE3FA106A5E0B4C92D3439AE7431088" ma:contentTypeVersion="18" ma:contentTypeDescription="Create a new document." ma:contentTypeScope="" ma:versionID="f3867a42cedec8401c87530c93ae5a19">
  <xsd:schema xmlns:xsd="http://www.w3.org/2001/XMLSchema" xmlns:xs="http://www.w3.org/2001/XMLSchema" xmlns:p="http://schemas.microsoft.com/office/2006/metadata/properties" xmlns:ns2="705704f0-4d67-446b-82fe-052df875f816" xmlns:ns3="e2367077-0f33-43fc-bc91-6d8cd00a4610" targetNamespace="http://schemas.microsoft.com/office/2006/metadata/properties" ma:root="true" ma:fieldsID="ae26239943ea2f6bbf0a7ac81ee446f7" ns2:_="" ns3:_="">
    <xsd:import namespace="705704f0-4d67-446b-82fe-052df875f816"/>
    <xsd:import namespace="e2367077-0f33-43fc-bc91-6d8cd00a4610"/>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LengthInSeconds" minOccurs="0"/>
                <xsd:element ref="ns2:MediaServiceDateTaken" minOccurs="0"/>
                <xsd:element ref="ns3:SharedWithUsers" minOccurs="0"/>
                <xsd:element ref="ns3:SharedWithDetails" minOccurs="0"/>
                <xsd:element ref="ns3:TaxCatchAll" minOccurs="0"/>
                <xsd:element ref="ns2:MediaServiceOCR" minOccurs="0"/>
                <xsd:element ref="ns2:MediaServiceGenerationTime" minOccurs="0"/>
                <xsd:element ref="ns2:MediaServiceEventHashCode" minOccurs="0"/>
                <xsd:element ref="ns2:lcf76f155ced4ddcb4097134ff3c332f" minOccurs="0"/>
                <xsd:element ref="ns2:MediaServiceLocation"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05704f0-4d67-446b-82fe-052df875f81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LengthInSeconds" ma:index="12" nillable="true" ma:displayName="MediaLengthInSeconds" ma:hidden="true" ma:internalName="MediaLengthInSeconds" ma:readOnly="true">
      <xsd:simpleType>
        <xsd:restriction base="dms:Unknown"/>
      </xsd:simpleType>
    </xsd:element>
    <xsd:element name="MediaServiceDateTaken" ma:index="13" nillable="true" ma:displayName="MediaServiceDateTaken" ma:hidden="true" ma:internalName="MediaServiceDateTaken"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lcf76f155ced4ddcb4097134ff3c332f" ma:index="21" nillable="true" ma:taxonomy="true" ma:internalName="lcf76f155ced4ddcb4097134ff3c332f" ma:taxonomyFieldName="MediaServiceImageTags" ma:displayName="Image Tags" ma:readOnly="false" ma:fieldId="{5cf76f15-5ced-4ddc-b409-7134ff3c332f}" ma:taxonomyMulti="true" ma:sspId="015e8d43-4d68-47d8-84fd-7cc9c464aa36" ma:termSetId="09814cd3-568e-fe90-9814-8d621ff8fb84" ma:anchorId="fba54fb3-c3e1-fe81-a776-ca4b69148c4d" ma:open="true" ma:isKeyword="false">
      <xsd:complexType>
        <xsd:sequence>
          <xsd:element ref="pc:Terms" minOccurs="0" maxOccurs="1"/>
        </xsd:sequence>
      </xsd:complexType>
    </xsd:element>
    <xsd:element name="MediaServiceLocation" ma:index="22" nillable="true" ma:displayName="Location" ma:description="" ma:indexed="true" ma:internalName="MediaServiceLocation" ma:readOnly="true">
      <xsd:simpleType>
        <xsd:restriction base="dms:Text"/>
      </xsd:simpleType>
    </xsd:element>
    <xsd:element name="MediaServiceObjectDetectorVersions" ma:index="23" nillable="true" ma:displayName="MediaServiceObjectDetectorVersions" ma:description=""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e2367077-0f33-43fc-bc91-6d8cd00a4610" elementFormDefault="qualified">
    <xsd:import namespace="http://schemas.microsoft.com/office/2006/documentManagement/types"/>
    <xsd:import namespace="http://schemas.microsoft.com/office/infopath/2007/PartnerControls"/>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element name="TaxCatchAll" ma:index="16" nillable="true" ma:displayName="Taxonomy Catch All Column" ma:hidden="true" ma:list="{27d213da-394f-40b9-a356-dfff3ba5a47d}" ma:internalName="TaxCatchAll" ma:showField="CatchAllData" ma:web="e2367077-0f33-43fc-bc91-6d8cd00a4610">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e2367077-0f33-43fc-bc91-6d8cd00a4610" xsi:nil="true"/>
    <lcf76f155ced4ddcb4097134ff3c332f xmlns="705704f0-4d67-446b-82fe-052df875f816">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B72D4715-8ECF-4D6F-9417-1F3950B17DFF}">
  <ds:schemaRefs>
    <ds:schemaRef ds:uri="http://schemas.microsoft.com/sharepoint/v3/contenttype/forms"/>
  </ds:schemaRefs>
</ds:datastoreItem>
</file>

<file path=customXml/itemProps2.xml><?xml version="1.0" encoding="utf-8"?>
<ds:datastoreItem xmlns:ds="http://schemas.openxmlformats.org/officeDocument/2006/customXml" ds:itemID="{10851DA7-DAFA-4CFE-AE58-708C405F0373}"/>
</file>

<file path=customXml/itemProps3.xml><?xml version="1.0" encoding="utf-8"?>
<ds:datastoreItem xmlns:ds="http://schemas.openxmlformats.org/officeDocument/2006/customXml" ds:itemID="{D5DBDE26-4C58-4C67-B076-88351C6650C5}">
  <ds:schemaRefs>
    <ds:schemaRef ds:uri="http://purl.org/dc/elements/1.1/"/>
    <ds:schemaRef ds:uri="13109292-3193-4f10-adfc-7cdda7fd2b05"/>
    <ds:schemaRef ds:uri="http://schemas.microsoft.com/office/2006/documentManagement/types"/>
    <ds:schemaRef ds:uri="http://schemas.microsoft.com/office/2006/metadata/properties"/>
    <ds:schemaRef ds:uri="http://schemas.openxmlformats.org/package/2006/metadata/core-properties"/>
    <ds:schemaRef ds:uri="bd4fd24c-68d5-459a-8705-6269712d45d7"/>
    <ds:schemaRef ds:uri="http://purl.org/dc/dcmitype/"/>
    <ds:schemaRef ds:uri="http://schemas.microsoft.com/office/infopath/2007/PartnerControls"/>
    <ds:schemaRef ds:uri="http://www.w3.org/XML/1998/namespace"/>
    <ds:schemaRef ds:uri="http://purl.org/dc/te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MNTOKHONA PS - PRCIED BOQ</vt:lpstr>
      <vt:lpstr>'MNTOKHONA PS - PRCIED BOQ'!Print_Titles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LAURA KHWELA</dc:creator>
  <cp:lastModifiedBy>Khutso Bokaba</cp:lastModifiedBy>
  <cp:lastPrinted>2022-08-28T18:15:15Z</cp:lastPrinted>
  <dcterms:created xsi:type="dcterms:W3CDTF">2022-08-28T18:12:57Z</dcterms:created>
  <dcterms:modified xsi:type="dcterms:W3CDTF">2023-12-01T09:20:25Z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0x0101009E5A3AF79DA0A74D9450AF874D83454E</vt:lpwstr>
  </property>
</Properties>
</file>